
<file path=[Content_Types].xml><?xml version="1.0" encoding="utf-8"?>
<Types xmlns="http://schemas.openxmlformats.org/package/2006/content-type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mgeron/Dropbox (MMHPI)/Caruth Police Institute/Project Activities/ABLE/ACE/"/>
    </mc:Choice>
  </mc:AlternateContent>
  <xr:revisionPtr revIDLastSave="0" documentId="13_ncr:1_{6892B10A-4B7D-FE42-B109-7F31CC057368}" xr6:coauthVersionLast="47" xr6:coauthVersionMax="47" xr10:uidLastSave="{00000000-0000-0000-0000-000000000000}"/>
  <bookViews>
    <workbookView xWindow="1000" yWindow="760" windowWidth="29240" windowHeight="18880" xr2:uid="{48094C72-85EA-6D43-AF83-CE066B08CB76}"/>
  </bookViews>
  <sheets>
    <sheet name="Dashboard Primer" sheetId="4" r:id="rId1"/>
    <sheet name="Complaint Dashboard" sheetId="1" r:id="rId2"/>
    <sheet name="Complaint Codebook" sheetId="2" r:id="rId3"/>
    <sheet name="Use of Force"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9" i="3" l="1"/>
  <c r="E30" i="3" s="1"/>
  <c r="D29" i="3"/>
  <c r="D30" i="3" s="1"/>
  <c r="C29" i="3"/>
  <c r="C30" i="3" s="1"/>
  <c r="B29" i="3"/>
  <c r="I53" i="1"/>
  <c r="J53" i="1"/>
  <c r="K53" i="1"/>
  <c r="L53" i="1"/>
  <c r="M53" i="1"/>
  <c r="H53" i="1"/>
  <c r="G53" i="1"/>
  <c r="F53" i="1"/>
  <c r="E53" i="1"/>
  <c r="I40" i="1"/>
  <c r="H40" i="1"/>
  <c r="G40" i="1"/>
  <c r="F40" i="1"/>
  <c r="E40" i="1"/>
  <c r="D40" i="1"/>
  <c r="C40" i="1"/>
  <c r="B40" i="1"/>
  <c r="I39" i="1"/>
  <c r="H39" i="1"/>
  <c r="G39" i="1"/>
  <c r="F39" i="1"/>
  <c r="E39" i="1"/>
  <c r="D39" i="1"/>
  <c r="C39" i="1"/>
  <c r="B39" i="1"/>
  <c r="I38" i="1"/>
  <c r="H38" i="1"/>
  <c r="G38" i="1"/>
  <c r="F38" i="1"/>
  <c r="E38" i="1"/>
  <c r="D38" i="1"/>
  <c r="C38" i="1"/>
  <c r="B38" i="1"/>
  <c r="I26" i="1"/>
  <c r="H26" i="1"/>
  <c r="G26" i="1"/>
  <c r="F26" i="1"/>
  <c r="E26" i="1"/>
  <c r="D26" i="1"/>
  <c r="C26" i="1"/>
  <c r="B26" i="1"/>
  <c r="I25" i="1"/>
  <c r="H25" i="1"/>
  <c r="G25" i="1"/>
  <c r="F25" i="1"/>
  <c r="E25" i="1"/>
  <c r="D25" i="1"/>
  <c r="C25" i="1"/>
  <c r="B25" i="1"/>
  <c r="I24" i="1"/>
  <c r="H24" i="1"/>
  <c r="G24" i="1"/>
  <c r="F24" i="1"/>
  <c r="E24" i="1"/>
  <c r="D24" i="1"/>
  <c r="C24" i="1"/>
  <c r="B24" i="1"/>
  <c r="C11" i="1"/>
  <c r="D11" i="1"/>
  <c r="E11" i="1"/>
  <c r="F11" i="1"/>
  <c r="G11" i="1"/>
  <c r="H11" i="1"/>
  <c r="I11" i="1"/>
  <c r="C12" i="1"/>
  <c r="D12" i="1"/>
  <c r="E12" i="1"/>
  <c r="F12" i="1"/>
  <c r="G12" i="1"/>
  <c r="H12" i="1"/>
  <c r="I12" i="1"/>
  <c r="D10" i="1"/>
  <c r="E10" i="1"/>
  <c r="F10" i="1"/>
  <c r="G10" i="1"/>
  <c r="H10" i="1"/>
  <c r="I10" i="1"/>
  <c r="C10" i="1"/>
  <c r="B12" i="1"/>
  <c r="B11" i="1"/>
  <c r="B10" i="1"/>
</calcChain>
</file>

<file path=xl/sharedStrings.xml><?xml version="1.0" encoding="utf-8"?>
<sst xmlns="http://schemas.openxmlformats.org/spreadsheetml/2006/main" count="154" uniqueCount="58">
  <si>
    <t>Complaints Against All Police Department Personnel</t>
  </si>
  <si>
    <t>Year</t>
  </si>
  <si>
    <t>Baseline</t>
  </si>
  <si>
    <t>Year 1</t>
  </si>
  <si>
    <t>Year 2</t>
  </si>
  <si>
    <t>Year 3</t>
  </si>
  <si>
    <t>Total Complaints</t>
  </si>
  <si>
    <t xml:space="preserve">Total Minor </t>
  </si>
  <si>
    <t>Total Moderate</t>
  </si>
  <si>
    <t>Total Severe</t>
  </si>
  <si>
    <t>Total AWOL</t>
  </si>
  <si>
    <t>Total Sick Days</t>
  </si>
  <si>
    <t>Total Class C Citations</t>
  </si>
  <si>
    <t>Total Class C Arrests</t>
  </si>
  <si>
    <t>Baseline to Year 1</t>
  </si>
  <si>
    <t>Year 1 to Year 2</t>
  </si>
  <si>
    <t>Year 2 to Year 3</t>
  </si>
  <si>
    <t>Percent Change</t>
  </si>
  <si>
    <t>Complaints Against All Police Department Sworn Personnel</t>
  </si>
  <si>
    <t>Complaints Against All Police Department Non-Sworn Personnel</t>
  </si>
  <si>
    <t>Minor</t>
  </si>
  <si>
    <t>Minor Administrative Policy violations, which typically (standing alone) would receive discipline ranging from Verbal Coaching – Written Reprimand.</t>
  </si>
  <si>
    <t>Moderate</t>
  </si>
  <si>
    <t>Administrative Policy violations which typically receive a discipline of Suspension and does not include conduct defined as criminal in nature.</t>
  </si>
  <si>
    <t>Severe</t>
  </si>
  <si>
    <t xml:space="preserve">Criminal violations of the law and other administrative violations including, but not limited to, officer-involved shootings, improper and/or unnecessary use of force, serious weapon violations (ex: accidental discharge), death in custody, sexual misconduct, racially motivated violations, and dereliction of duty.  </t>
  </si>
  <si>
    <t>Complaint Severity Classification*</t>
  </si>
  <si>
    <t>*Determined by each department on an individual basis</t>
  </si>
  <si>
    <t>Definitions</t>
  </si>
  <si>
    <t>Complaint</t>
  </si>
  <si>
    <t xml:space="preserve">Complaint filed against an employee of the Police Department, which is assigned an incident number in the data set. May or may not be investigated by the department's internal affairs division. </t>
  </si>
  <si>
    <t>Sworn Personnel</t>
  </si>
  <si>
    <t>Non-Sworn Personnel</t>
  </si>
  <si>
    <t xml:space="preserve">Police Department Personnel who are employed in an administrative, technical, or non-law enforcement capacity. Do not have arresting or law enforcement powers. Titles vary by department. </t>
  </si>
  <si>
    <t>Use of Force Complaints</t>
  </si>
  <si>
    <t>Total</t>
  </si>
  <si>
    <t>Internal</t>
  </si>
  <si>
    <t>External</t>
  </si>
  <si>
    <t>Unnecessary/Inappropriate UoF</t>
  </si>
  <si>
    <t>Exonerated</t>
  </si>
  <si>
    <t>Unfounded</t>
  </si>
  <si>
    <t>Sustained</t>
  </si>
  <si>
    <t>Not Sustained</t>
  </si>
  <si>
    <t>Complete</t>
  </si>
  <si>
    <t>Unspecified</t>
  </si>
  <si>
    <t>N/A</t>
  </si>
  <si>
    <t>Simple count of number of complaints which have an allegation of unnecessary or inappropriate use of force</t>
  </si>
  <si>
    <t>Unnecessary/ Inappropriate UoF</t>
  </si>
  <si>
    <t>Not sustained</t>
  </si>
  <si>
    <t>Simple count. Potential disposition of a complaint.</t>
  </si>
  <si>
    <t xml:space="preserve">A complaint which is filed by an employee of the police department, sworn or non-sworn. </t>
  </si>
  <si>
    <t xml:space="preserve">A complaint which is filed by a member of the general public who is not an employee of the police department. </t>
  </si>
  <si>
    <t>Count of Occurences</t>
  </si>
  <si>
    <t>Use of Force Incidents</t>
  </si>
  <si>
    <t>UoF Action*</t>
  </si>
  <si>
    <t>*Department will list use of force action types based on existing general orders</t>
  </si>
  <si>
    <t xml:space="preserve">Police Department Personnel who have successfully completed a law enforcement academy and are employed by the Department in a law enforcement capacity, with the power to arrest and ability to enforce laws. Specific ranks and titles vary by department. </t>
  </si>
  <si>
    <t>Double Click the Document Below to Open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</si>
</sst>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6"/>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68">
    <xf numFmtId="0" fontId="0" fillId="0" borderId="0" xfId="0"/>
    <xf numFmtId="0" fontId="1" fillId="0" borderId="0" xfId="0" applyFont="1"/>
    <xf numFmtId="0" fontId="1" fillId="0" borderId="0" xfId="0" applyFont="1" applyBorder="1"/>
    <xf numFmtId="0" fontId="0" fillId="0" borderId="0" xfId="0" applyBorder="1"/>
    <xf numFmtId="0" fontId="0" fillId="0" borderId="4" xfId="0" applyBorder="1"/>
    <xf numFmtId="0" fontId="0" fillId="0" borderId="5" xfId="0" applyBorder="1"/>
    <xf numFmtId="0" fontId="0" fillId="0" borderId="6" xfId="0" applyBorder="1"/>
    <xf numFmtId="0" fontId="1" fillId="0" borderId="11" xfId="0" applyFont="1" applyBorder="1"/>
    <xf numFmtId="0" fontId="1" fillId="0" borderId="12" xfId="0" applyFont="1" applyBorder="1"/>
    <xf numFmtId="0" fontId="1" fillId="0" borderId="1" xfId="0" applyFont="1" applyBorder="1"/>
    <xf numFmtId="0" fontId="1" fillId="0" borderId="8" xfId="0" applyFont="1" applyBorder="1"/>
    <xf numFmtId="0" fontId="1" fillId="0" borderId="9" xfId="0" applyFont="1" applyBorder="1"/>
    <xf numFmtId="0" fontId="1" fillId="0" borderId="11" xfId="0" applyFont="1" applyFill="1" applyBorder="1"/>
    <xf numFmtId="0" fontId="1" fillId="0" borderId="12" xfId="0" applyFont="1" applyFill="1" applyBorder="1"/>
    <xf numFmtId="0" fontId="0" fillId="0" borderId="2" xfId="0" applyBorder="1"/>
    <xf numFmtId="0" fontId="1" fillId="2" borderId="1" xfId="0" applyFont="1" applyFill="1" applyBorder="1"/>
    <xf numFmtId="0" fontId="1" fillId="2" borderId="8" xfId="0" applyFont="1" applyFill="1" applyBorder="1"/>
    <xf numFmtId="0" fontId="1" fillId="2" borderId="9" xfId="0" applyFont="1" applyFill="1" applyBorder="1"/>
    <xf numFmtId="0" fontId="0" fillId="0" borderId="3" xfId="0" applyBorder="1"/>
    <xf numFmtId="0" fontId="2" fillId="0" borderId="14" xfId="0" applyFont="1" applyBorder="1" applyAlignment="1">
      <alignment vertical="center" wrapText="1"/>
    </xf>
    <xf numFmtId="0" fontId="2" fillId="0" borderId="16" xfId="0" applyFont="1" applyBorder="1" applyAlignment="1">
      <alignment vertical="center" wrapText="1"/>
    </xf>
    <xf numFmtId="0" fontId="3" fillId="0" borderId="13" xfId="0" applyFont="1" applyBorder="1" applyAlignment="1">
      <alignment vertical="center" wrapText="1"/>
    </xf>
    <xf numFmtId="0" fontId="3" fillId="0" borderId="15" xfId="0" applyFont="1" applyBorder="1" applyAlignment="1">
      <alignment vertical="center" wrapText="1"/>
    </xf>
    <xf numFmtId="0" fontId="2" fillId="0" borderId="0" xfId="0" applyFont="1" applyFill="1" applyBorder="1" applyAlignment="1">
      <alignment vertical="center" wrapText="1"/>
    </xf>
    <xf numFmtId="0" fontId="0" fillId="0" borderId="18" xfId="0" applyBorder="1" applyAlignment="1">
      <alignment vertical="center" wrapText="1"/>
    </xf>
    <xf numFmtId="0" fontId="1" fillId="0" borderId="19" xfId="0" applyFont="1" applyBorder="1" applyAlignment="1">
      <alignment vertical="center"/>
    </xf>
    <xf numFmtId="0" fontId="0" fillId="0" borderId="18" xfId="0" applyBorder="1"/>
    <xf numFmtId="0" fontId="0" fillId="0" borderId="1" xfId="0" applyBorder="1"/>
    <xf numFmtId="0" fontId="1" fillId="0" borderId="22" xfId="0" applyFont="1" applyFill="1" applyBorder="1"/>
    <xf numFmtId="0" fontId="0" fillId="0" borderId="24" xfId="0" applyBorder="1"/>
    <xf numFmtId="0" fontId="1" fillId="0" borderId="28" xfId="0" applyFont="1" applyFill="1" applyBorder="1"/>
    <xf numFmtId="0" fontId="0" fillId="0" borderId="29" xfId="0" applyBorder="1"/>
    <xf numFmtId="0" fontId="0" fillId="0" borderId="30" xfId="0" applyBorder="1"/>
    <xf numFmtId="0" fontId="0" fillId="0" borderId="31" xfId="0" applyBorder="1"/>
    <xf numFmtId="0" fontId="1" fillId="0" borderId="19" xfId="0" applyFont="1" applyFill="1" applyBorder="1"/>
    <xf numFmtId="0" fontId="1" fillId="0" borderId="20" xfId="0" applyFont="1" applyFill="1" applyBorder="1"/>
    <xf numFmtId="0" fontId="1" fillId="0" borderId="23" xfId="0" applyFont="1" applyFill="1" applyBorder="1"/>
    <xf numFmtId="0" fontId="0" fillId="0" borderId="18" xfId="0" applyBorder="1" applyAlignment="1">
      <alignment horizontal="left" vertical="center" wrapText="1"/>
    </xf>
    <xf numFmtId="0" fontId="0" fillId="0" borderId="16" xfId="0" applyBorder="1" applyAlignment="1">
      <alignment horizontal="left" vertical="center" wrapText="1"/>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0" fillId="0" borderId="34" xfId="0" applyBorder="1" applyAlignment="1">
      <alignment vertical="center" wrapText="1"/>
    </xf>
    <xf numFmtId="0" fontId="1" fillId="0" borderId="20" xfId="0" applyFont="1" applyFill="1" applyBorder="1" applyAlignment="1">
      <alignment horizontal="left" vertical="center" wrapText="1"/>
    </xf>
    <xf numFmtId="0" fontId="1" fillId="0" borderId="20" xfId="0" applyFont="1" applyBorder="1" applyAlignment="1">
      <alignment vertical="center" wrapText="1"/>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9" xfId="0" applyBorder="1"/>
    <xf numFmtId="0" fontId="0" fillId="0" borderId="20" xfId="0" applyBorder="1"/>
    <xf numFmtId="0" fontId="0" fillId="0" borderId="21" xfId="0" applyBorder="1"/>
    <xf numFmtId="0" fontId="0" fillId="0" borderId="10" xfId="0" applyBorder="1"/>
    <xf numFmtId="0" fontId="0" fillId="0" borderId="11" xfId="0" applyBorder="1"/>
    <xf numFmtId="0" fontId="0" fillId="0" borderId="36" xfId="0" applyBorder="1"/>
    <xf numFmtId="0" fontId="0" fillId="0" borderId="35" xfId="0" applyBorder="1"/>
    <xf numFmtId="0" fontId="0" fillId="0" borderId="37" xfId="0" applyBorder="1"/>
    <xf numFmtId="0" fontId="4" fillId="3" borderId="0" xfId="0" applyFont="1" applyFill="1" applyAlignment="1">
      <alignment horizontal="center" vertical="center"/>
    </xf>
    <xf numFmtId="0" fontId="1" fillId="0" borderId="25" xfId="0" applyFont="1" applyFill="1" applyBorder="1" applyAlignment="1">
      <alignment horizontal="center"/>
    </xf>
    <xf numFmtId="0" fontId="1" fillId="0" borderId="26" xfId="0" applyFont="1" applyFill="1" applyBorder="1" applyAlignment="1">
      <alignment horizontal="center"/>
    </xf>
    <xf numFmtId="0" fontId="1" fillId="0" borderId="27"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 xfId="0" applyFont="1" applyFill="1" applyBorder="1" applyAlignment="1">
      <alignment horizontal="center"/>
    </xf>
    <xf numFmtId="0" fontId="1" fillId="2" borderId="24" xfId="0" applyFont="1" applyFill="1" applyBorder="1" applyAlignment="1">
      <alignment horizontal="center"/>
    </xf>
    <xf numFmtId="0" fontId="1" fillId="2" borderId="17" xfId="0" applyFont="1" applyFill="1" applyBorder="1" applyAlignment="1">
      <alignment horizontal="center"/>
    </xf>
    <xf numFmtId="0" fontId="1" fillId="2" borderId="14" xfId="0" applyFont="1" applyFill="1" applyBorder="1" applyAlignment="1">
      <alignment horizontal="center"/>
    </xf>
    <xf numFmtId="0" fontId="1" fillId="2" borderId="32" xfId="0" applyFont="1" applyFill="1" applyBorder="1" applyAlignment="1">
      <alignment horizontal="center"/>
    </xf>
    <xf numFmtId="0" fontId="1" fillId="2" borderId="3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622300</xdr:colOff>
          <xdr:row>9</xdr:row>
          <xdr:rowOff>12700</xdr:rowOff>
        </xdr:from>
        <xdr:to>
          <xdr:col>7</xdr:col>
          <xdr:colOff>787400</xdr:colOff>
          <xdr:row>46</xdr:row>
          <xdr:rowOff>101600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7E18CD8B-23EF-A84B-701D-7ABECD698BA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FD68-8371-2F45-814A-68060F216564}">
  <dimension ref="C7:G8"/>
  <sheetViews>
    <sheetView tabSelected="1" topLeftCell="A3" workbookViewId="0">
      <selection activeCell="C7" sqref="C7:G8"/>
    </sheetView>
  </sheetViews>
  <sheetFormatPr baseColWidth="10" defaultRowHeight="16" x14ac:dyDescent="0.2"/>
  <sheetData>
    <row r="7" spans="3:7" x14ac:dyDescent="0.2">
      <c r="C7" s="55" t="s">
        <v>57</v>
      </c>
      <c r="D7" s="55"/>
      <c r="E7" s="55"/>
      <c r="F7" s="55"/>
      <c r="G7" s="55"/>
    </row>
    <row r="8" spans="3:7" x14ac:dyDescent="0.2">
      <c r="C8" s="55"/>
      <c r="D8" s="55"/>
      <c r="E8" s="55"/>
      <c r="F8" s="55"/>
      <c r="G8" s="55"/>
    </row>
  </sheetData>
  <mergeCells count="1">
    <mergeCell ref="C7:G8"/>
  </mergeCells>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Document" shapeId="2052" r:id="rId3">
          <objectPr defaultSize="0" r:id="rId4">
            <anchor moveWithCells="1">
              <from>
                <xdr:col>0</xdr:col>
                <xdr:colOff>622300</xdr:colOff>
                <xdr:row>9</xdr:row>
                <xdr:rowOff>12700</xdr:rowOff>
              </from>
              <to>
                <xdr:col>7</xdr:col>
                <xdr:colOff>787400</xdr:colOff>
                <xdr:row>46</xdr:row>
                <xdr:rowOff>101600</xdr:rowOff>
              </to>
            </anchor>
          </objectPr>
        </oleObject>
      </mc:Choice>
      <mc:Fallback>
        <oleObject progId="Document" shapeId="2052"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CBDB-DDD1-7340-AFD5-8ED98614709B}">
  <dimension ref="A1:M53"/>
  <sheetViews>
    <sheetView workbookViewId="0">
      <selection activeCell="E53" sqref="E53"/>
    </sheetView>
  </sheetViews>
  <sheetFormatPr baseColWidth="10" defaultRowHeight="16" x14ac:dyDescent="0.2"/>
  <cols>
    <col min="1" max="1" width="16.1640625" customWidth="1"/>
    <col min="2" max="2" width="19.6640625" customWidth="1"/>
    <col min="3" max="3" width="16.6640625" customWidth="1"/>
    <col min="4" max="4" width="16.83203125" customWidth="1"/>
    <col min="5" max="5" width="14.1640625" customWidth="1"/>
    <col min="6" max="6" width="13.33203125" customWidth="1"/>
    <col min="7" max="7" width="15.1640625" customWidth="1"/>
    <col min="8" max="8" width="21.1640625" customWidth="1"/>
    <col min="9" max="9" width="17.83203125" customWidth="1"/>
  </cols>
  <sheetData>
    <row r="1" spans="1:9" x14ac:dyDescent="0.2">
      <c r="A1" s="59" t="s">
        <v>0</v>
      </c>
      <c r="B1" s="60"/>
      <c r="C1" s="60"/>
      <c r="D1" s="60"/>
      <c r="E1" s="60"/>
      <c r="F1" s="60"/>
      <c r="G1" s="60"/>
      <c r="H1" s="60"/>
      <c r="I1" s="61"/>
    </row>
    <row r="2" spans="1:9" s="1" customFormat="1" x14ac:dyDescent="0.2">
      <c r="A2" s="9" t="s">
        <v>1</v>
      </c>
      <c r="B2" s="10" t="s">
        <v>6</v>
      </c>
      <c r="C2" s="10" t="s">
        <v>7</v>
      </c>
      <c r="D2" s="10" t="s">
        <v>8</v>
      </c>
      <c r="E2" s="10" t="s">
        <v>9</v>
      </c>
      <c r="F2" s="10" t="s">
        <v>10</v>
      </c>
      <c r="G2" s="10" t="s">
        <v>11</v>
      </c>
      <c r="H2" s="10" t="s">
        <v>12</v>
      </c>
      <c r="I2" s="11" t="s">
        <v>13</v>
      </c>
    </row>
    <row r="3" spans="1:9" x14ac:dyDescent="0.2">
      <c r="A3" s="7" t="s">
        <v>2</v>
      </c>
      <c r="B3" s="3"/>
      <c r="C3" s="3"/>
      <c r="D3" s="3"/>
      <c r="E3" s="3"/>
      <c r="F3" s="3"/>
      <c r="G3" s="3"/>
      <c r="H3" s="3"/>
      <c r="I3" s="4"/>
    </row>
    <row r="4" spans="1:9" x14ac:dyDescent="0.2">
      <c r="A4" s="7" t="s">
        <v>3</v>
      </c>
      <c r="B4" s="3"/>
      <c r="C4" s="3"/>
      <c r="D4" s="3"/>
      <c r="E4" s="3"/>
      <c r="F4" s="3"/>
      <c r="G4" s="3"/>
      <c r="H4" s="3"/>
      <c r="I4" s="4"/>
    </row>
    <row r="5" spans="1:9" x14ac:dyDescent="0.2">
      <c r="A5" s="7" t="s">
        <v>4</v>
      </c>
      <c r="B5" s="3"/>
      <c r="C5" s="3"/>
      <c r="D5" s="3"/>
      <c r="E5" s="3"/>
      <c r="F5" s="3"/>
      <c r="G5" s="3"/>
      <c r="H5" s="3"/>
      <c r="I5" s="4"/>
    </row>
    <row r="6" spans="1:9" x14ac:dyDescent="0.2">
      <c r="A6" s="8" t="s">
        <v>5</v>
      </c>
      <c r="B6" s="5"/>
      <c r="C6" s="5"/>
      <c r="D6" s="5"/>
      <c r="E6" s="5"/>
      <c r="F6" s="5"/>
      <c r="G6" s="5"/>
      <c r="H6" s="5"/>
      <c r="I6" s="6"/>
    </row>
    <row r="7" spans="1:9" x14ac:dyDescent="0.2">
      <c r="A7" s="2"/>
      <c r="B7" s="3"/>
      <c r="C7" s="2"/>
      <c r="D7" s="3"/>
      <c r="E7" s="2"/>
      <c r="F7" s="3"/>
      <c r="G7" s="2"/>
      <c r="H7" s="3"/>
      <c r="I7" s="2"/>
    </row>
    <row r="8" spans="1:9" x14ac:dyDescent="0.2">
      <c r="A8" s="18"/>
      <c r="B8" s="3"/>
      <c r="C8" s="3"/>
      <c r="D8" s="3"/>
      <c r="E8" s="3"/>
      <c r="F8" s="3"/>
      <c r="G8" s="3"/>
      <c r="H8" s="3"/>
      <c r="I8" s="6"/>
    </row>
    <row r="9" spans="1:9" x14ac:dyDescent="0.2">
      <c r="A9" s="15" t="s">
        <v>17</v>
      </c>
      <c r="B9" s="16" t="s">
        <v>6</v>
      </c>
      <c r="C9" s="16" t="s">
        <v>7</v>
      </c>
      <c r="D9" s="16" t="s">
        <v>8</v>
      </c>
      <c r="E9" s="16" t="s">
        <v>9</v>
      </c>
      <c r="F9" s="16" t="s">
        <v>10</v>
      </c>
      <c r="G9" s="16" t="s">
        <v>11</v>
      </c>
      <c r="H9" s="16" t="s">
        <v>12</v>
      </c>
      <c r="I9" s="17" t="s">
        <v>13</v>
      </c>
    </row>
    <row r="10" spans="1:9" x14ac:dyDescent="0.2">
      <c r="A10" s="12" t="s">
        <v>14</v>
      </c>
      <c r="B10" s="3" t="e">
        <f>(B4-B3)/B3</f>
        <v>#DIV/0!</v>
      </c>
      <c r="C10" s="3" t="e">
        <f>(C4-C3)/C3</f>
        <v>#DIV/0!</v>
      </c>
      <c r="D10" s="3" t="e">
        <f t="shared" ref="D10:I10" si="0">(D4-D3)/D3</f>
        <v>#DIV/0!</v>
      </c>
      <c r="E10" s="3" t="e">
        <f t="shared" si="0"/>
        <v>#DIV/0!</v>
      </c>
      <c r="F10" s="3" t="e">
        <f t="shared" si="0"/>
        <v>#DIV/0!</v>
      </c>
      <c r="G10" s="3" t="e">
        <f t="shared" si="0"/>
        <v>#DIV/0!</v>
      </c>
      <c r="H10" s="3" t="e">
        <f t="shared" si="0"/>
        <v>#DIV/0!</v>
      </c>
      <c r="I10" s="4" t="e">
        <f t="shared" si="0"/>
        <v>#DIV/0!</v>
      </c>
    </row>
    <row r="11" spans="1:9" x14ac:dyDescent="0.2">
      <c r="A11" s="12" t="s">
        <v>15</v>
      </c>
      <c r="B11" s="3" t="e">
        <f>(B5-B4)/B4</f>
        <v>#DIV/0!</v>
      </c>
      <c r="C11" s="3" t="e">
        <f t="shared" ref="C11:I11" si="1">(C5-C4)/C4</f>
        <v>#DIV/0!</v>
      </c>
      <c r="D11" s="3" t="e">
        <f t="shared" si="1"/>
        <v>#DIV/0!</v>
      </c>
      <c r="E11" s="3" t="e">
        <f t="shared" si="1"/>
        <v>#DIV/0!</v>
      </c>
      <c r="F11" s="3" t="e">
        <f t="shared" si="1"/>
        <v>#DIV/0!</v>
      </c>
      <c r="G11" s="3" t="e">
        <f t="shared" si="1"/>
        <v>#DIV/0!</v>
      </c>
      <c r="H11" s="3" t="e">
        <f t="shared" si="1"/>
        <v>#DIV/0!</v>
      </c>
      <c r="I11" s="4" t="e">
        <f t="shared" si="1"/>
        <v>#DIV/0!</v>
      </c>
    </row>
    <row r="12" spans="1:9" x14ac:dyDescent="0.2">
      <c r="A12" s="13" t="s">
        <v>16</v>
      </c>
      <c r="B12" s="5" t="e">
        <f>(B6-B5)/B5</f>
        <v>#DIV/0!</v>
      </c>
      <c r="C12" s="5" t="e">
        <f t="shared" ref="C12:I12" si="2">(C6-C5)/C5</f>
        <v>#DIV/0!</v>
      </c>
      <c r="D12" s="5" t="e">
        <f t="shared" si="2"/>
        <v>#DIV/0!</v>
      </c>
      <c r="E12" s="5" t="e">
        <f t="shared" si="2"/>
        <v>#DIV/0!</v>
      </c>
      <c r="F12" s="5" t="e">
        <f t="shared" si="2"/>
        <v>#DIV/0!</v>
      </c>
      <c r="G12" s="5" t="e">
        <f t="shared" si="2"/>
        <v>#DIV/0!</v>
      </c>
      <c r="H12" s="5" t="e">
        <f t="shared" si="2"/>
        <v>#DIV/0!</v>
      </c>
      <c r="I12" s="6" t="e">
        <f t="shared" si="2"/>
        <v>#DIV/0!</v>
      </c>
    </row>
    <row r="15" spans="1:9" x14ac:dyDescent="0.2">
      <c r="A15" s="59" t="s">
        <v>18</v>
      </c>
      <c r="B15" s="60"/>
      <c r="C15" s="60"/>
      <c r="D15" s="60"/>
      <c r="E15" s="60"/>
      <c r="F15" s="60"/>
      <c r="G15" s="60"/>
      <c r="H15" s="60"/>
      <c r="I15" s="61"/>
    </row>
    <row r="16" spans="1:9" x14ac:dyDescent="0.2">
      <c r="A16" s="9" t="s">
        <v>1</v>
      </c>
      <c r="B16" s="10" t="s">
        <v>6</v>
      </c>
      <c r="C16" s="10" t="s">
        <v>7</v>
      </c>
      <c r="D16" s="10" t="s">
        <v>8</v>
      </c>
      <c r="E16" s="10" t="s">
        <v>9</v>
      </c>
      <c r="F16" s="10" t="s">
        <v>10</v>
      </c>
      <c r="G16" s="10" t="s">
        <v>11</v>
      </c>
      <c r="H16" s="10" t="s">
        <v>12</v>
      </c>
      <c r="I16" s="11" t="s">
        <v>13</v>
      </c>
    </row>
    <row r="17" spans="1:9" x14ac:dyDescent="0.2">
      <c r="A17" s="7" t="s">
        <v>2</v>
      </c>
      <c r="B17" s="3"/>
      <c r="C17" s="3"/>
      <c r="D17" s="3"/>
      <c r="E17" s="3"/>
      <c r="F17" s="3"/>
      <c r="G17" s="3"/>
      <c r="H17" s="3"/>
      <c r="I17" s="4"/>
    </row>
    <row r="18" spans="1:9" x14ac:dyDescent="0.2">
      <c r="A18" s="7" t="s">
        <v>3</v>
      </c>
      <c r="B18" s="3"/>
      <c r="C18" s="3"/>
      <c r="D18" s="3"/>
      <c r="E18" s="3"/>
      <c r="F18" s="3"/>
      <c r="G18" s="3"/>
      <c r="H18" s="3"/>
      <c r="I18" s="4"/>
    </row>
    <row r="19" spans="1:9" x14ac:dyDescent="0.2">
      <c r="A19" s="7" t="s">
        <v>4</v>
      </c>
      <c r="B19" s="3"/>
      <c r="C19" s="3"/>
      <c r="D19" s="3"/>
      <c r="E19" s="3"/>
      <c r="F19" s="3"/>
      <c r="G19" s="3"/>
      <c r="H19" s="3"/>
      <c r="I19" s="4"/>
    </row>
    <row r="20" spans="1:9" x14ac:dyDescent="0.2">
      <c r="A20" s="8" t="s">
        <v>5</v>
      </c>
      <c r="B20" s="5"/>
      <c r="C20" s="5"/>
      <c r="D20" s="5"/>
      <c r="E20" s="5"/>
      <c r="F20" s="5"/>
      <c r="G20" s="5"/>
      <c r="H20" s="5"/>
      <c r="I20" s="6"/>
    </row>
    <row r="23" spans="1:9" x14ac:dyDescent="0.2">
      <c r="A23" s="15" t="s">
        <v>17</v>
      </c>
      <c r="B23" s="16" t="s">
        <v>6</v>
      </c>
      <c r="C23" s="16" t="s">
        <v>7</v>
      </c>
      <c r="D23" s="16" t="s">
        <v>8</v>
      </c>
      <c r="E23" s="16" t="s">
        <v>9</v>
      </c>
      <c r="F23" s="16" t="s">
        <v>10</v>
      </c>
      <c r="G23" s="16" t="s">
        <v>11</v>
      </c>
      <c r="H23" s="16" t="s">
        <v>12</v>
      </c>
      <c r="I23" s="17" t="s">
        <v>13</v>
      </c>
    </row>
    <row r="24" spans="1:9" x14ac:dyDescent="0.2">
      <c r="A24" s="12" t="s">
        <v>14</v>
      </c>
      <c r="B24" s="3" t="e">
        <f>(B18-B17)/B17</f>
        <v>#DIV/0!</v>
      </c>
      <c r="C24" s="3" t="e">
        <f>(C18-C17)/C17</f>
        <v>#DIV/0!</v>
      </c>
      <c r="D24" s="3" t="e">
        <f t="shared" ref="D24:I24" si="3">(D18-D17)/D17</f>
        <v>#DIV/0!</v>
      </c>
      <c r="E24" s="3" t="e">
        <f t="shared" si="3"/>
        <v>#DIV/0!</v>
      </c>
      <c r="F24" s="3" t="e">
        <f t="shared" si="3"/>
        <v>#DIV/0!</v>
      </c>
      <c r="G24" s="3" t="e">
        <f t="shared" si="3"/>
        <v>#DIV/0!</v>
      </c>
      <c r="H24" s="3" t="e">
        <f t="shared" si="3"/>
        <v>#DIV/0!</v>
      </c>
      <c r="I24" s="4" t="e">
        <f t="shared" si="3"/>
        <v>#DIV/0!</v>
      </c>
    </row>
    <row r="25" spans="1:9" x14ac:dyDescent="0.2">
      <c r="A25" s="12" t="s">
        <v>15</v>
      </c>
      <c r="B25" s="3" t="e">
        <f>(B19-B18)/B18</f>
        <v>#DIV/0!</v>
      </c>
      <c r="C25" s="3" t="e">
        <f t="shared" ref="C25:I25" si="4">(C19-C18)/C18</f>
        <v>#DIV/0!</v>
      </c>
      <c r="D25" s="3" t="e">
        <f t="shared" si="4"/>
        <v>#DIV/0!</v>
      </c>
      <c r="E25" s="3" t="e">
        <f t="shared" si="4"/>
        <v>#DIV/0!</v>
      </c>
      <c r="F25" s="3" t="e">
        <f t="shared" si="4"/>
        <v>#DIV/0!</v>
      </c>
      <c r="G25" s="3" t="e">
        <f t="shared" si="4"/>
        <v>#DIV/0!</v>
      </c>
      <c r="H25" s="3" t="e">
        <f t="shared" si="4"/>
        <v>#DIV/0!</v>
      </c>
      <c r="I25" s="4" t="e">
        <f t="shared" si="4"/>
        <v>#DIV/0!</v>
      </c>
    </row>
    <row r="26" spans="1:9" x14ac:dyDescent="0.2">
      <c r="A26" s="13" t="s">
        <v>16</v>
      </c>
      <c r="B26" s="5" t="e">
        <f>(B20-B19)/B19</f>
        <v>#DIV/0!</v>
      </c>
      <c r="C26" s="5" t="e">
        <f t="shared" ref="C26:I26" si="5">(C20-C19)/C19</f>
        <v>#DIV/0!</v>
      </c>
      <c r="D26" s="5" t="e">
        <f t="shared" si="5"/>
        <v>#DIV/0!</v>
      </c>
      <c r="E26" s="5" t="e">
        <f t="shared" si="5"/>
        <v>#DIV/0!</v>
      </c>
      <c r="F26" s="5" t="e">
        <f t="shared" si="5"/>
        <v>#DIV/0!</v>
      </c>
      <c r="G26" s="5" t="e">
        <f t="shared" si="5"/>
        <v>#DIV/0!</v>
      </c>
      <c r="H26" s="5" t="e">
        <f t="shared" si="5"/>
        <v>#DIV/0!</v>
      </c>
      <c r="I26" s="6" t="e">
        <f t="shared" si="5"/>
        <v>#DIV/0!</v>
      </c>
    </row>
    <row r="29" spans="1:9" x14ac:dyDescent="0.2">
      <c r="A29" s="59" t="s">
        <v>19</v>
      </c>
      <c r="B29" s="60"/>
      <c r="C29" s="60"/>
      <c r="D29" s="60"/>
      <c r="E29" s="60"/>
      <c r="F29" s="60"/>
      <c r="G29" s="60"/>
      <c r="H29" s="60"/>
      <c r="I29" s="61"/>
    </row>
    <row r="30" spans="1:9" x14ac:dyDescent="0.2">
      <c r="A30" s="9" t="s">
        <v>1</v>
      </c>
      <c r="B30" s="10" t="s">
        <v>6</v>
      </c>
      <c r="C30" s="10" t="s">
        <v>7</v>
      </c>
      <c r="D30" s="10" t="s">
        <v>8</v>
      </c>
      <c r="E30" s="10" t="s">
        <v>9</v>
      </c>
      <c r="F30" s="10" t="s">
        <v>10</v>
      </c>
      <c r="G30" s="10" t="s">
        <v>11</v>
      </c>
      <c r="H30" s="10" t="s">
        <v>12</v>
      </c>
      <c r="I30" s="11" t="s">
        <v>13</v>
      </c>
    </row>
    <row r="31" spans="1:9" x14ac:dyDescent="0.2">
      <c r="A31" s="7" t="s">
        <v>2</v>
      </c>
      <c r="B31" s="3"/>
      <c r="C31" s="3"/>
      <c r="D31" s="3"/>
      <c r="E31" s="3"/>
      <c r="F31" s="3"/>
      <c r="G31" s="3"/>
      <c r="H31" s="3"/>
      <c r="I31" s="4"/>
    </row>
    <row r="32" spans="1:9" x14ac:dyDescent="0.2">
      <c r="A32" s="7" t="s">
        <v>3</v>
      </c>
      <c r="B32" s="3"/>
      <c r="C32" s="3"/>
      <c r="D32" s="3"/>
      <c r="E32" s="3"/>
      <c r="F32" s="3"/>
      <c r="G32" s="3"/>
      <c r="H32" s="3"/>
      <c r="I32" s="4"/>
    </row>
    <row r="33" spans="1:13" x14ac:dyDescent="0.2">
      <c r="A33" s="7" t="s">
        <v>4</v>
      </c>
      <c r="B33" s="3"/>
      <c r="C33" s="3"/>
      <c r="D33" s="3"/>
      <c r="E33" s="3"/>
      <c r="F33" s="3"/>
      <c r="G33" s="3"/>
      <c r="H33" s="3"/>
      <c r="I33" s="4"/>
    </row>
    <row r="34" spans="1:13" x14ac:dyDescent="0.2">
      <c r="A34" s="8" t="s">
        <v>5</v>
      </c>
      <c r="B34" s="5"/>
      <c r="C34" s="5"/>
      <c r="D34" s="5"/>
      <c r="E34" s="5"/>
      <c r="F34" s="5"/>
      <c r="G34" s="5"/>
      <c r="H34" s="5"/>
      <c r="I34" s="6"/>
    </row>
    <row r="37" spans="1:13" x14ac:dyDescent="0.2">
      <c r="A37" s="15" t="s">
        <v>17</v>
      </c>
      <c r="B37" s="16" t="s">
        <v>6</v>
      </c>
      <c r="C37" s="16" t="s">
        <v>7</v>
      </c>
      <c r="D37" s="16" t="s">
        <v>8</v>
      </c>
      <c r="E37" s="16" t="s">
        <v>9</v>
      </c>
      <c r="F37" s="16" t="s">
        <v>10</v>
      </c>
      <c r="G37" s="16" t="s">
        <v>11</v>
      </c>
      <c r="H37" s="16" t="s">
        <v>12</v>
      </c>
      <c r="I37" s="17" t="s">
        <v>13</v>
      </c>
    </row>
    <row r="38" spans="1:13" x14ac:dyDescent="0.2">
      <c r="A38" s="12" t="s">
        <v>14</v>
      </c>
      <c r="B38" s="3" t="e">
        <f>(B32-B31)/B31</f>
        <v>#DIV/0!</v>
      </c>
      <c r="C38" s="3" t="e">
        <f>(C32-C31)/C31</f>
        <v>#DIV/0!</v>
      </c>
      <c r="D38" s="3" t="e">
        <f t="shared" ref="D38:I38" si="6">(D32-D31)/D31</f>
        <v>#DIV/0!</v>
      </c>
      <c r="E38" s="3" t="e">
        <f t="shared" si="6"/>
        <v>#DIV/0!</v>
      </c>
      <c r="F38" s="3" t="e">
        <f t="shared" si="6"/>
        <v>#DIV/0!</v>
      </c>
      <c r="G38" s="3" t="e">
        <f t="shared" si="6"/>
        <v>#DIV/0!</v>
      </c>
      <c r="H38" s="3" t="e">
        <f t="shared" si="6"/>
        <v>#DIV/0!</v>
      </c>
      <c r="I38" s="4" t="e">
        <f t="shared" si="6"/>
        <v>#DIV/0!</v>
      </c>
    </row>
    <row r="39" spans="1:13" x14ac:dyDescent="0.2">
      <c r="A39" s="12" t="s">
        <v>15</v>
      </c>
      <c r="B39" s="3" t="e">
        <f>(B33-B32)/B32</f>
        <v>#DIV/0!</v>
      </c>
      <c r="C39" s="3" t="e">
        <f t="shared" ref="C39:I39" si="7">(C33-C32)/C32</f>
        <v>#DIV/0!</v>
      </c>
      <c r="D39" s="3" t="e">
        <f t="shared" si="7"/>
        <v>#DIV/0!</v>
      </c>
      <c r="E39" s="3" t="e">
        <f t="shared" si="7"/>
        <v>#DIV/0!</v>
      </c>
      <c r="F39" s="3" t="e">
        <f t="shared" si="7"/>
        <v>#DIV/0!</v>
      </c>
      <c r="G39" s="3" t="e">
        <f t="shared" si="7"/>
        <v>#DIV/0!</v>
      </c>
      <c r="H39" s="3" t="e">
        <f t="shared" si="7"/>
        <v>#DIV/0!</v>
      </c>
      <c r="I39" s="4" t="e">
        <f t="shared" si="7"/>
        <v>#DIV/0!</v>
      </c>
    </row>
    <row r="40" spans="1:13" x14ac:dyDescent="0.2">
      <c r="A40" s="13" t="s">
        <v>16</v>
      </c>
      <c r="B40" s="5" t="e">
        <f>(B34-B33)/B33</f>
        <v>#DIV/0!</v>
      </c>
      <c r="C40" s="5" t="e">
        <f t="shared" ref="C40:I40" si="8">(C34-C33)/C33</f>
        <v>#DIV/0!</v>
      </c>
      <c r="D40" s="5" t="e">
        <f t="shared" si="8"/>
        <v>#DIV/0!</v>
      </c>
      <c r="E40" s="5" t="e">
        <f t="shared" si="8"/>
        <v>#DIV/0!</v>
      </c>
      <c r="F40" s="5" t="e">
        <f t="shared" si="8"/>
        <v>#DIV/0!</v>
      </c>
      <c r="G40" s="5" t="e">
        <f t="shared" si="8"/>
        <v>#DIV/0!</v>
      </c>
      <c r="H40" s="5" t="e">
        <f t="shared" si="8"/>
        <v>#DIV/0!</v>
      </c>
      <c r="I40" s="6" t="e">
        <f t="shared" si="8"/>
        <v>#DIV/0!</v>
      </c>
    </row>
    <row r="42" spans="1:13" ht="17" thickBot="1" x14ac:dyDescent="0.25"/>
    <row r="43" spans="1:13" x14ac:dyDescent="0.2">
      <c r="A43" s="56" t="s">
        <v>34</v>
      </c>
      <c r="B43" s="57"/>
      <c r="C43" s="57"/>
      <c r="D43" s="57"/>
      <c r="E43" s="57"/>
      <c r="F43" s="57"/>
      <c r="G43" s="57"/>
      <c r="H43" s="57"/>
      <c r="I43" s="57"/>
      <c r="J43" s="57"/>
      <c r="K43" s="57"/>
      <c r="L43" s="57"/>
      <c r="M43" s="58"/>
    </row>
    <row r="44" spans="1:13" x14ac:dyDescent="0.2">
      <c r="A44" s="28"/>
      <c r="B44" s="62" t="s">
        <v>2</v>
      </c>
      <c r="C44" s="62"/>
      <c r="D44" s="62"/>
      <c r="E44" s="62" t="s">
        <v>3</v>
      </c>
      <c r="F44" s="62"/>
      <c r="G44" s="62"/>
      <c r="H44" s="62" t="s">
        <v>4</v>
      </c>
      <c r="I44" s="62"/>
      <c r="J44" s="62"/>
      <c r="K44" s="62" t="s">
        <v>5</v>
      </c>
      <c r="L44" s="62"/>
      <c r="M44" s="63"/>
    </row>
    <row r="45" spans="1:13" x14ac:dyDescent="0.2">
      <c r="A45" s="28"/>
      <c r="B45" s="27" t="s">
        <v>35</v>
      </c>
      <c r="C45" s="27" t="s">
        <v>36</v>
      </c>
      <c r="D45" s="27" t="s">
        <v>37</v>
      </c>
      <c r="E45" s="27" t="s">
        <v>35</v>
      </c>
      <c r="F45" s="27" t="s">
        <v>36</v>
      </c>
      <c r="G45" s="27" t="s">
        <v>37</v>
      </c>
      <c r="H45" s="27" t="s">
        <v>35</v>
      </c>
      <c r="I45" s="27" t="s">
        <v>36</v>
      </c>
      <c r="J45" s="27" t="s">
        <v>37</v>
      </c>
      <c r="K45" s="27" t="s">
        <v>35</v>
      </c>
      <c r="L45" s="27" t="s">
        <v>36</v>
      </c>
      <c r="M45" s="29" t="s">
        <v>37</v>
      </c>
    </row>
    <row r="46" spans="1:13" x14ac:dyDescent="0.2">
      <c r="A46" s="34" t="s">
        <v>38</v>
      </c>
      <c r="B46" s="3"/>
      <c r="C46" s="3"/>
      <c r="D46" s="14"/>
      <c r="E46" s="3"/>
      <c r="F46" s="3"/>
      <c r="G46" s="14"/>
      <c r="H46" s="3"/>
      <c r="I46" s="3"/>
      <c r="J46" s="14"/>
      <c r="K46" s="3"/>
      <c r="L46" s="3"/>
      <c r="M46" s="26"/>
    </row>
    <row r="47" spans="1:13" x14ac:dyDescent="0.2">
      <c r="A47" s="35" t="s">
        <v>39</v>
      </c>
      <c r="B47" s="3"/>
      <c r="C47" s="3"/>
      <c r="D47" s="4"/>
      <c r="E47" s="3"/>
      <c r="F47" s="3"/>
      <c r="G47" s="4"/>
      <c r="H47" s="3"/>
      <c r="I47" s="3"/>
      <c r="J47" s="4"/>
      <c r="K47" s="3"/>
      <c r="L47" s="3"/>
      <c r="M47" s="26"/>
    </row>
    <row r="48" spans="1:13" x14ac:dyDescent="0.2">
      <c r="A48" s="35" t="s">
        <v>40</v>
      </c>
      <c r="B48" s="3"/>
      <c r="C48" s="3"/>
      <c r="D48" s="4"/>
      <c r="E48" s="3"/>
      <c r="F48" s="3"/>
      <c r="G48" s="4"/>
      <c r="H48" s="3"/>
      <c r="I48" s="3"/>
      <c r="J48" s="4"/>
      <c r="K48" s="3"/>
      <c r="L48" s="3"/>
      <c r="M48" s="26"/>
    </row>
    <row r="49" spans="1:13" x14ac:dyDescent="0.2">
      <c r="A49" s="35" t="s">
        <v>41</v>
      </c>
      <c r="B49" s="3"/>
      <c r="C49" s="3"/>
      <c r="D49" s="4"/>
      <c r="E49" s="3"/>
      <c r="F49" s="3"/>
      <c r="G49" s="4"/>
      <c r="H49" s="3"/>
      <c r="I49" s="3"/>
      <c r="J49" s="4"/>
      <c r="K49" s="3"/>
      <c r="L49" s="3"/>
      <c r="M49" s="26"/>
    </row>
    <row r="50" spans="1:13" x14ac:dyDescent="0.2">
      <c r="A50" s="35" t="s">
        <v>42</v>
      </c>
      <c r="B50" s="3"/>
      <c r="C50" s="3"/>
      <c r="D50" s="4"/>
      <c r="E50" s="3"/>
      <c r="F50" s="3"/>
      <c r="G50" s="4"/>
      <c r="H50" s="3"/>
      <c r="I50" s="3"/>
      <c r="J50" s="4"/>
      <c r="K50" s="3"/>
      <c r="L50" s="3"/>
      <c r="M50" s="26"/>
    </row>
    <row r="51" spans="1:13" x14ac:dyDescent="0.2">
      <c r="A51" s="35" t="s">
        <v>43</v>
      </c>
      <c r="B51" s="3"/>
      <c r="C51" s="3"/>
      <c r="D51" s="4"/>
      <c r="E51" s="3"/>
      <c r="F51" s="3"/>
      <c r="G51" s="4"/>
      <c r="H51" s="3"/>
      <c r="I51" s="3"/>
      <c r="J51" s="4"/>
      <c r="K51" s="3"/>
      <c r="L51" s="3"/>
      <c r="M51" s="26"/>
    </row>
    <row r="52" spans="1:13" x14ac:dyDescent="0.2">
      <c r="A52" s="36" t="s">
        <v>44</v>
      </c>
      <c r="B52" s="3"/>
      <c r="C52" s="3"/>
      <c r="D52" s="4"/>
      <c r="E52" s="3"/>
      <c r="F52" s="3"/>
      <c r="G52" s="4"/>
      <c r="H52" s="3"/>
      <c r="I52" s="3"/>
      <c r="J52" s="4"/>
      <c r="K52" s="3"/>
      <c r="L52" s="3"/>
      <c r="M52" s="26"/>
    </row>
    <row r="53" spans="1:13" ht="17" thickBot="1" x14ac:dyDescent="0.25">
      <c r="A53" s="30" t="s">
        <v>17</v>
      </c>
      <c r="B53" s="31" t="s">
        <v>45</v>
      </c>
      <c r="C53" s="31" t="s">
        <v>45</v>
      </c>
      <c r="D53" s="33" t="s">
        <v>45</v>
      </c>
      <c r="E53" s="31" t="e">
        <f>(E46/B46)/B46</f>
        <v>#DIV/0!</v>
      </c>
      <c r="F53" s="31" t="e">
        <f>(F46/C46)/C46</f>
        <v>#DIV/0!</v>
      </c>
      <c r="G53" s="33" t="e">
        <f>(G46/D46)/D46</f>
        <v>#DIV/0!</v>
      </c>
      <c r="H53" s="31" t="e">
        <f>(H46/E46)/E46</f>
        <v>#DIV/0!</v>
      </c>
      <c r="I53" s="31" t="e">
        <f t="shared" ref="I53:M53" si="9">(I46/F46)/F46</f>
        <v>#DIV/0!</v>
      </c>
      <c r="J53" s="33" t="e">
        <f t="shared" si="9"/>
        <v>#DIV/0!</v>
      </c>
      <c r="K53" s="31" t="e">
        <f t="shared" si="9"/>
        <v>#DIV/0!</v>
      </c>
      <c r="L53" s="31" t="e">
        <f t="shared" si="9"/>
        <v>#DIV/0!</v>
      </c>
      <c r="M53" s="32" t="e">
        <f t="shared" si="9"/>
        <v>#DIV/0!</v>
      </c>
    </row>
  </sheetData>
  <mergeCells count="8">
    <mergeCell ref="A43:M43"/>
    <mergeCell ref="A1:I1"/>
    <mergeCell ref="A15:I15"/>
    <mergeCell ref="A29:I29"/>
    <mergeCell ref="B44:D44"/>
    <mergeCell ref="E44:G44"/>
    <mergeCell ref="H44:J44"/>
    <mergeCell ref="K44:M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CBDF-5DA2-AC49-93F0-8681C0E990AE}">
  <dimension ref="A1:B20"/>
  <sheetViews>
    <sheetView topLeftCell="A8" workbookViewId="0">
      <selection activeCell="B4" sqref="B4"/>
    </sheetView>
  </sheetViews>
  <sheetFormatPr baseColWidth="10" defaultRowHeight="16" x14ac:dyDescent="0.2"/>
  <cols>
    <col min="1" max="1" width="15" customWidth="1"/>
    <col min="2" max="2" width="38.33203125" customWidth="1"/>
  </cols>
  <sheetData>
    <row r="1" spans="1:2" ht="19" customHeight="1" x14ac:dyDescent="0.2">
      <c r="A1" s="66" t="s">
        <v>28</v>
      </c>
      <c r="B1" s="67"/>
    </row>
    <row r="2" spans="1:2" ht="84" customHeight="1" x14ac:dyDescent="0.2">
      <c r="A2" s="25" t="s">
        <v>29</v>
      </c>
      <c r="B2" s="24" t="s">
        <v>30</v>
      </c>
    </row>
    <row r="3" spans="1:2" ht="116" customHeight="1" x14ac:dyDescent="0.2">
      <c r="A3" s="25" t="s">
        <v>31</v>
      </c>
      <c r="B3" s="41" t="s">
        <v>56</v>
      </c>
    </row>
    <row r="4" spans="1:2" ht="90" customHeight="1" x14ac:dyDescent="0.2">
      <c r="A4" s="43" t="s">
        <v>32</v>
      </c>
      <c r="B4" s="24" t="s">
        <v>33</v>
      </c>
    </row>
    <row r="5" spans="1:2" ht="51" x14ac:dyDescent="0.2">
      <c r="A5" s="42" t="s">
        <v>47</v>
      </c>
      <c r="B5" s="37" t="s">
        <v>46</v>
      </c>
    </row>
    <row r="6" spans="1:2" ht="34" x14ac:dyDescent="0.2">
      <c r="A6" s="39" t="s">
        <v>39</v>
      </c>
      <c r="B6" s="37" t="s">
        <v>49</v>
      </c>
    </row>
    <row r="7" spans="1:2" ht="34" x14ac:dyDescent="0.2">
      <c r="A7" s="39" t="s">
        <v>40</v>
      </c>
      <c r="B7" s="37" t="s">
        <v>49</v>
      </c>
    </row>
    <row r="8" spans="1:2" ht="34" x14ac:dyDescent="0.2">
      <c r="A8" s="39" t="s">
        <v>41</v>
      </c>
      <c r="B8" s="37" t="s">
        <v>49</v>
      </c>
    </row>
    <row r="9" spans="1:2" ht="34" x14ac:dyDescent="0.2">
      <c r="A9" s="39" t="s">
        <v>48</v>
      </c>
      <c r="B9" s="37" t="s">
        <v>49</v>
      </c>
    </row>
    <row r="10" spans="1:2" ht="34" x14ac:dyDescent="0.2">
      <c r="A10" s="39" t="s">
        <v>43</v>
      </c>
      <c r="B10" s="37" t="s">
        <v>49</v>
      </c>
    </row>
    <row r="11" spans="1:2" ht="34" x14ac:dyDescent="0.2">
      <c r="A11" s="39" t="s">
        <v>44</v>
      </c>
      <c r="B11" s="37" t="s">
        <v>49</v>
      </c>
    </row>
    <row r="12" spans="1:2" ht="51" x14ac:dyDescent="0.2">
      <c r="A12" s="39" t="s">
        <v>36</v>
      </c>
      <c r="B12" s="37" t="s">
        <v>50</v>
      </c>
    </row>
    <row r="13" spans="1:2" ht="52" thickBot="1" x14ac:dyDescent="0.25">
      <c r="A13" s="40" t="s">
        <v>37</v>
      </c>
      <c r="B13" s="38" t="s">
        <v>51</v>
      </c>
    </row>
    <row r="15" spans="1:2" ht="17" thickBot="1" x14ac:dyDescent="0.25"/>
    <row r="16" spans="1:2" ht="17" thickBot="1" x14ac:dyDescent="0.25">
      <c r="A16" s="64" t="s">
        <v>26</v>
      </c>
      <c r="B16" s="65"/>
    </row>
    <row r="17" spans="1:2" ht="69" thickBot="1" x14ac:dyDescent="0.25">
      <c r="A17" s="21" t="s">
        <v>20</v>
      </c>
      <c r="B17" s="19" t="s">
        <v>21</v>
      </c>
    </row>
    <row r="18" spans="1:2" ht="69" thickBot="1" x14ac:dyDescent="0.25">
      <c r="A18" s="22" t="s">
        <v>22</v>
      </c>
      <c r="B18" s="20" t="s">
        <v>23</v>
      </c>
    </row>
    <row r="19" spans="1:2" ht="137" thickBot="1" x14ac:dyDescent="0.25">
      <c r="A19" s="22" t="s">
        <v>24</v>
      </c>
      <c r="B19" s="20" t="s">
        <v>25</v>
      </c>
    </row>
    <row r="20" spans="1:2" ht="39" customHeight="1" x14ac:dyDescent="0.2">
      <c r="B20" s="23" t="s">
        <v>27</v>
      </c>
    </row>
  </sheetData>
  <mergeCells count="2">
    <mergeCell ref="A16:B16"/>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F85C8-6671-7B4B-8DD4-0EE83C71D4B7}">
  <dimension ref="A1:E32"/>
  <sheetViews>
    <sheetView workbookViewId="0">
      <selection activeCell="D33" sqref="D33"/>
    </sheetView>
  </sheetViews>
  <sheetFormatPr baseColWidth="10" defaultRowHeight="16" x14ac:dyDescent="0.2"/>
  <cols>
    <col min="1" max="4" width="21.5" style="3" customWidth="1"/>
    <col min="5" max="5" width="21.6640625" style="3" customWidth="1"/>
    <col min="6" max="16384" width="10.83203125" style="3"/>
  </cols>
  <sheetData>
    <row r="1" spans="1:5" x14ac:dyDescent="0.2">
      <c r="A1" s="62" t="s">
        <v>53</v>
      </c>
      <c r="B1" s="62"/>
      <c r="C1" s="62"/>
      <c r="D1" s="62"/>
      <c r="E1" s="62"/>
    </row>
    <row r="2" spans="1:5" x14ac:dyDescent="0.2">
      <c r="A2" s="44"/>
      <c r="B2" s="45" t="s">
        <v>2</v>
      </c>
      <c r="C2" s="46" t="s">
        <v>3</v>
      </c>
      <c r="D2" s="46" t="s">
        <v>4</v>
      </c>
      <c r="E2" s="46" t="s">
        <v>4</v>
      </c>
    </row>
    <row r="3" spans="1:5" x14ac:dyDescent="0.2">
      <c r="A3" s="15" t="s">
        <v>54</v>
      </c>
      <c r="B3" s="15" t="s">
        <v>52</v>
      </c>
      <c r="C3" s="15" t="s">
        <v>52</v>
      </c>
      <c r="D3" s="15" t="s">
        <v>52</v>
      </c>
      <c r="E3" s="15" t="s">
        <v>52</v>
      </c>
    </row>
    <row r="4" spans="1:5" x14ac:dyDescent="0.2">
      <c r="A4" s="47"/>
      <c r="B4" s="50"/>
      <c r="C4" s="50"/>
      <c r="D4" s="50"/>
      <c r="E4" s="26"/>
    </row>
    <row r="5" spans="1:5" x14ac:dyDescent="0.2">
      <c r="A5" s="48"/>
      <c r="B5" s="51"/>
      <c r="C5" s="51"/>
      <c r="D5" s="51"/>
      <c r="E5" s="26"/>
    </row>
    <row r="6" spans="1:5" x14ac:dyDescent="0.2">
      <c r="A6" s="48"/>
      <c r="B6" s="51"/>
      <c r="C6" s="51"/>
      <c r="D6" s="51"/>
      <c r="E6" s="26"/>
    </row>
    <row r="7" spans="1:5" x14ac:dyDescent="0.2">
      <c r="A7" s="48"/>
      <c r="B7" s="51"/>
      <c r="C7" s="51"/>
      <c r="D7" s="51"/>
      <c r="E7" s="26"/>
    </row>
    <row r="8" spans="1:5" x14ac:dyDescent="0.2">
      <c r="A8" s="48"/>
      <c r="B8" s="51"/>
      <c r="C8" s="51"/>
      <c r="D8" s="51"/>
      <c r="E8" s="26"/>
    </row>
    <row r="9" spans="1:5" x14ac:dyDescent="0.2">
      <c r="A9" s="48"/>
      <c r="B9" s="51"/>
      <c r="C9" s="51"/>
      <c r="D9" s="51"/>
      <c r="E9" s="26"/>
    </row>
    <row r="10" spans="1:5" x14ac:dyDescent="0.2">
      <c r="A10" s="48"/>
      <c r="B10" s="51"/>
      <c r="C10" s="51"/>
      <c r="D10" s="51"/>
      <c r="E10" s="26"/>
    </row>
    <row r="11" spans="1:5" x14ac:dyDescent="0.2">
      <c r="A11" s="48"/>
      <c r="B11" s="51"/>
      <c r="C11" s="51"/>
      <c r="D11" s="51"/>
      <c r="E11" s="26"/>
    </row>
    <row r="12" spans="1:5" x14ac:dyDescent="0.2">
      <c r="A12" s="48"/>
      <c r="B12" s="51"/>
      <c r="C12" s="51"/>
      <c r="D12" s="51"/>
      <c r="E12" s="26"/>
    </row>
    <row r="13" spans="1:5" x14ac:dyDescent="0.2">
      <c r="A13" s="48"/>
      <c r="B13" s="51"/>
      <c r="C13" s="51"/>
      <c r="D13" s="51"/>
      <c r="E13" s="26"/>
    </row>
    <row r="14" spans="1:5" x14ac:dyDescent="0.2">
      <c r="A14" s="48"/>
      <c r="B14" s="51"/>
      <c r="C14" s="51"/>
      <c r="D14" s="51"/>
      <c r="E14" s="26"/>
    </row>
    <row r="15" spans="1:5" x14ac:dyDescent="0.2">
      <c r="A15" s="48"/>
      <c r="B15" s="51"/>
      <c r="C15" s="51"/>
      <c r="D15" s="51"/>
      <c r="E15" s="26"/>
    </row>
    <row r="16" spans="1:5" x14ac:dyDescent="0.2">
      <c r="A16" s="48"/>
      <c r="B16" s="51"/>
      <c r="C16" s="51"/>
      <c r="D16" s="51"/>
      <c r="E16" s="26"/>
    </row>
    <row r="17" spans="1:5" x14ac:dyDescent="0.2">
      <c r="A17" s="48"/>
      <c r="B17" s="51"/>
      <c r="C17" s="51"/>
      <c r="D17" s="51"/>
      <c r="E17" s="26"/>
    </row>
    <row r="18" spans="1:5" x14ac:dyDescent="0.2">
      <c r="A18" s="48"/>
      <c r="B18" s="51"/>
      <c r="C18" s="51"/>
      <c r="D18" s="51"/>
      <c r="E18" s="26"/>
    </row>
    <row r="19" spans="1:5" x14ac:dyDescent="0.2">
      <c r="A19" s="48"/>
      <c r="B19" s="51"/>
      <c r="C19" s="51"/>
      <c r="D19" s="51"/>
      <c r="E19" s="26"/>
    </row>
    <row r="20" spans="1:5" x14ac:dyDescent="0.2">
      <c r="A20" s="48"/>
      <c r="B20" s="51"/>
      <c r="C20" s="51"/>
      <c r="D20" s="51"/>
      <c r="E20" s="26"/>
    </row>
    <row r="21" spans="1:5" x14ac:dyDescent="0.2">
      <c r="A21" s="48"/>
      <c r="B21" s="51"/>
      <c r="C21" s="51"/>
      <c r="D21" s="51"/>
      <c r="E21" s="26"/>
    </row>
    <row r="22" spans="1:5" x14ac:dyDescent="0.2">
      <c r="A22" s="48"/>
      <c r="B22" s="51"/>
      <c r="C22" s="51"/>
      <c r="D22" s="51"/>
      <c r="E22" s="26"/>
    </row>
    <row r="23" spans="1:5" x14ac:dyDescent="0.2">
      <c r="A23" s="48"/>
      <c r="B23" s="51"/>
      <c r="C23" s="51"/>
      <c r="D23" s="51"/>
      <c r="E23" s="26"/>
    </row>
    <row r="24" spans="1:5" x14ac:dyDescent="0.2">
      <c r="A24" s="48"/>
      <c r="B24" s="51"/>
      <c r="C24" s="51"/>
      <c r="D24" s="51"/>
      <c r="E24" s="26"/>
    </row>
    <row r="25" spans="1:5" x14ac:dyDescent="0.2">
      <c r="A25" s="48"/>
      <c r="B25" s="51"/>
      <c r="C25" s="51"/>
      <c r="D25" s="51"/>
      <c r="E25" s="26"/>
    </row>
    <row r="26" spans="1:5" x14ac:dyDescent="0.2">
      <c r="A26" s="48"/>
      <c r="B26" s="51"/>
      <c r="C26" s="51"/>
      <c r="D26" s="51"/>
      <c r="E26" s="26"/>
    </row>
    <row r="27" spans="1:5" x14ac:dyDescent="0.2">
      <c r="A27" s="48"/>
      <c r="B27" s="51"/>
      <c r="C27" s="51"/>
      <c r="D27" s="51"/>
      <c r="E27" s="26"/>
    </row>
    <row r="28" spans="1:5" ht="17" thickBot="1" x14ac:dyDescent="0.25">
      <c r="A28" s="48"/>
      <c r="B28" s="51"/>
      <c r="C28" s="51"/>
      <c r="D28" s="51"/>
      <c r="E28" s="26"/>
    </row>
    <row r="29" spans="1:5" ht="17" thickBot="1" x14ac:dyDescent="0.25">
      <c r="A29" s="53" t="s">
        <v>35</v>
      </c>
      <c r="B29" s="54">
        <f>SUM(B4:B28)</f>
        <v>0</v>
      </c>
      <c r="C29" s="54">
        <f>SUM(C4:C28)</f>
        <v>0</v>
      </c>
      <c r="D29" s="54">
        <f>SUM(D4:D28)</f>
        <v>0</v>
      </c>
      <c r="E29" s="54">
        <f>SUM(E4:E28)</f>
        <v>0</v>
      </c>
    </row>
    <row r="30" spans="1:5" ht="17" thickBot="1" x14ac:dyDescent="0.25">
      <c r="A30" s="49" t="s">
        <v>17</v>
      </c>
      <c r="B30" s="52" t="s">
        <v>45</v>
      </c>
      <c r="C30" s="52" t="e">
        <f>(C29/B29)/B29</f>
        <v>#DIV/0!</v>
      </c>
      <c r="D30" s="52" t="e">
        <f>(D29/C29)/C29</f>
        <v>#DIV/0!</v>
      </c>
      <c r="E30" s="52" t="e">
        <f>(E29/D29)/D29</f>
        <v>#DIV/0!</v>
      </c>
    </row>
    <row r="32" spans="1:5" x14ac:dyDescent="0.2">
      <c r="A32" s="3" t="s">
        <v>55</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Dashboard Primer</vt:lpstr>
      <vt:lpstr>Complaint Dashboard</vt:lpstr>
      <vt:lpstr>Complaint Codebook</vt:lpstr>
      <vt:lpstr>Use of Force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2022-03-01T17:04:22Z</dcterms:created>
  <dcterms:modified xsi:type="dcterms:W3CDTF">2022-08-05T23:39:51Z</dcterms:modified>
</cp:coreProperties>
</file>