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myunt-my.sharepoint.com/personal/jo_chapin_untdallas_edu/Documents/Financial Aid/Work Study/forms and info on FWS/"/>
    </mc:Choice>
  </mc:AlternateContent>
  <bookViews>
    <workbookView xWindow="0" yWindow="0" windowWidth="28800" windowHeight="12300" activeTab="1"/>
  </bookViews>
  <sheets>
    <sheet name="Student 1" sheetId="18" r:id="rId1"/>
    <sheet name="Student 2" sheetId="31" r:id="rId2"/>
    <sheet name="Student Schedule" sheetId="26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2" i="31" l="1"/>
  <c r="D52" i="31"/>
  <c r="E52" i="31" s="1"/>
  <c r="F52" i="31" s="1"/>
  <c r="G52" i="31" s="1"/>
  <c r="D51" i="31"/>
  <c r="D50" i="31"/>
  <c r="E50" i="31" s="1"/>
  <c r="F50" i="31" s="1"/>
  <c r="D49" i="31"/>
  <c r="E49" i="31" s="1"/>
  <c r="F49" i="31" s="1"/>
  <c r="G49" i="31" s="1"/>
  <c r="E48" i="31"/>
  <c r="F48" i="31" s="1"/>
  <c r="D48" i="31"/>
  <c r="D47" i="31"/>
  <c r="F46" i="31"/>
  <c r="H46" i="31" s="1"/>
  <c r="E46" i="31"/>
  <c r="D46" i="31"/>
  <c r="A43" i="31"/>
  <c r="F38" i="31"/>
  <c r="G38" i="31" s="1"/>
  <c r="E38" i="31"/>
  <c r="D38" i="31"/>
  <c r="D37" i="31"/>
  <c r="E37" i="31" s="1"/>
  <c r="F37" i="31" s="1"/>
  <c r="D36" i="31"/>
  <c r="E35" i="31"/>
  <c r="F35" i="31" s="1"/>
  <c r="D35" i="31"/>
  <c r="D34" i="31"/>
  <c r="E34" i="31" s="1"/>
  <c r="F34" i="31" s="1"/>
  <c r="G34" i="31" s="1"/>
  <c r="E33" i="31"/>
  <c r="F33" i="31" s="1"/>
  <c r="D33" i="31"/>
  <c r="D32" i="31"/>
  <c r="D31" i="31"/>
  <c r="E31" i="31" s="1"/>
  <c r="F31" i="31" s="1"/>
  <c r="F30" i="31"/>
  <c r="G30" i="31" s="1"/>
  <c r="E30" i="31"/>
  <c r="D30" i="31"/>
  <c r="D29" i="31"/>
  <c r="E29" i="31" s="1"/>
  <c r="F29" i="31" s="1"/>
  <c r="A26" i="31"/>
  <c r="D23" i="31"/>
  <c r="F22" i="31"/>
  <c r="H22" i="31" s="1"/>
  <c r="E22" i="31"/>
  <c r="D22" i="31"/>
  <c r="E21" i="31"/>
  <c r="F21" i="31" s="1"/>
  <c r="H21" i="31" s="1"/>
  <c r="D21" i="31"/>
  <c r="D20" i="31"/>
  <c r="E20" i="31" s="1"/>
  <c r="F20" i="31" s="1"/>
  <c r="D19" i="31"/>
  <c r="D18" i="31"/>
  <c r="E18" i="31" s="1"/>
  <c r="F18" i="31" s="1"/>
  <c r="D17" i="31"/>
  <c r="E17" i="31" s="1"/>
  <c r="F17" i="31" s="1"/>
  <c r="G17" i="31" s="1"/>
  <c r="E16" i="31"/>
  <c r="F16" i="31" s="1"/>
  <c r="D16" i="31"/>
  <c r="D15" i="31"/>
  <c r="F14" i="31"/>
  <c r="H14" i="31" s="1"/>
  <c r="E14" i="31"/>
  <c r="D14" i="31"/>
  <c r="A11" i="31"/>
  <c r="H31" i="31" l="1"/>
  <c r="G31" i="31"/>
  <c r="H50" i="31"/>
  <c r="G50" i="31"/>
  <c r="H18" i="31"/>
  <c r="G18" i="31"/>
  <c r="H35" i="31"/>
  <c r="G35" i="31"/>
  <c r="G46" i="31"/>
  <c r="G14" i="31"/>
  <c r="G22" i="31"/>
  <c r="G20" i="31"/>
  <c r="H20" i="31"/>
  <c r="G37" i="31"/>
  <c r="H37" i="31"/>
  <c r="G29" i="31"/>
  <c r="H29" i="31"/>
  <c r="G48" i="31"/>
  <c r="H48" i="31"/>
  <c r="G16" i="31"/>
  <c r="H16" i="31"/>
  <c r="G33" i="31"/>
  <c r="H33" i="31"/>
  <c r="H17" i="31"/>
  <c r="H30" i="31"/>
  <c r="H34" i="31"/>
  <c r="H38" i="31"/>
  <c r="H49" i="31"/>
  <c r="E15" i="31"/>
  <c r="F15" i="31" s="1"/>
  <c r="E19" i="31"/>
  <c r="F19" i="31" s="1"/>
  <c r="G21" i="31"/>
  <c r="E23" i="31"/>
  <c r="F23" i="31" s="1"/>
  <c r="E32" i="31"/>
  <c r="F32" i="31" s="1"/>
  <c r="E36" i="31"/>
  <c r="F36" i="31" s="1"/>
  <c r="E47" i="31"/>
  <c r="F47" i="31" s="1"/>
  <c r="E51" i="31"/>
  <c r="F51" i="31" s="1"/>
  <c r="A43" i="18"/>
  <c r="A26" i="18"/>
  <c r="A11" i="18"/>
  <c r="G51" i="31" l="1"/>
  <c r="H51" i="31"/>
  <c r="G23" i="31"/>
  <c r="H23" i="31"/>
  <c r="G47" i="31"/>
  <c r="H47" i="31"/>
  <c r="G36" i="31"/>
  <c r="H36" i="31"/>
  <c r="G19" i="31"/>
  <c r="H19" i="31"/>
  <c r="G32" i="31"/>
  <c r="H32" i="31"/>
  <c r="H39" i="31" s="1"/>
  <c r="G15" i="31"/>
  <c r="H15" i="31"/>
  <c r="H52" i="18"/>
  <c r="H24" i="31" l="1"/>
  <c r="H53" i="31"/>
  <c r="D52" i="18"/>
  <c r="D51" i="18"/>
  <c r="D50" i="18"/>
  <c r="D49" i="18"/>
  <c r="D48" i="18"/>
  <c r="E48" i="18" s="1"/>
  <c r="F48" i="18" s="1"/>
  <c r="D47" i="18"/>
  <c r="D46" i="18"/>
  <c r="D38" i="18"/>
  <c r="D37" i="18"/>
  <c r="D36" i="18"/>
  <c r="D35" i="18"/>
  <c r="D34" i="18"/>
  <c r="D33" i="18"/>
  <c r="D32" i="18"/>
  <c r="D31" i="18"/>
  <c r="D30" i="18"/>
  <c r="D29" i="18"/>
  <c r="D23" i="18"/>
  <c r="D22" i="18"/>
  <c r="D21" i="18"/>
  <c r="D20" i="18"/>
  <c r="D19" i="18"/>
  <c r="D18" i="18"/>
  <c r="D17" i="18"/>
  <c r="D16" i="18"/>
  <c r="D15" i="18"/>
  <c r="D14" i="18"/>
  <c r="E51" i="18" l="1"/>
  <c r="F51" i="18" s="1"/>
  <c r="G51" i="18" s="1"/>
  <c r="E29" i="18"/>
  <c r="F29" i="18" s="1"/>
  <c r="E38" i="18"/>
  <c r="F38" i="18" s="1"/>
  <c r="E49" i="18"/>
  <c r="F49" i="18" s="1"/>
  <c r="E50" i="18"/>
  <c r="F50" i="18" s="1"/>
  <c r="E47" i="18"/>
  <c r="F47" i="18" s="1"/>
  <c r="E30" i="18"/>
  <c r="F30" i="18" s="1"/>
  <c r="E46" i="18"/>
  <c r="F46" i="18" s="1"/>
  <c r="G48" i="18"/>
  <c r="H48" i="18"/>
  <c r="E52" i="18"/>
  <c r="F52" i="18" s="1"/>
  <c r="E14" i="18"/>
  <c r="H51" i="18" l="1"/>
  <c r="E31" i="18"/>
  <c r="G52" i="18"/>
  <c r="G29" i="18"/>
  <c r="H29" i="18"/>
  <c r="G50" i="18"/>
  <c r="H50" i="18"/>
  <c r="G47" i="18"/>
  <c r="H47" i="18"/>
  <c r="G49" i="18"/>
  <c r="H49" i="18"/>
  <c r="G46" i="18"/>
  <c r="H46" i="18"/>
  <c r="G30" i="18"/>
  <c r="H30" i="18"/>
  <c r="G38" i="18"/>
  <c r="H38" i="18"/>
  <c r="F14" i="18"/>
  <c r="H14" i="18" s="1"/>
  <c r="E15" i="18"/>
  <c r="H53" i="18" l="1"/>
  <c r="F31" i="18"/>
  <c r="E32" i="18"/>
  <c r="G14" i="18"/>
  <c r="F15" i="18"/>
  <c r="H15" i="18" s="1"/>
  <c r="E16" i="18"/>
  <c r="G31" i="18" l="1"/>
  <c r="H31" i="18"/>
  <c r="F32" i="18"/>
  <c r="E33" i="18"/>
  <c r="G15" i="18"/>
  <c r="F16" i="18"/>
  <c r="H16" i="18" s="1"/>
  <c r="E17" i="18"/>
  <c r="F33" i="18" l="1"/>
  <c r="E34" i="18"/>
  <c r="G32" i="18"/>
  <c r="H32" i="18"/>
  <c r="G16" i="18"/>
  <c r="F17" i="18"/>
  <c r="H17" i="18" s="1"/>
  <c r="E18" i="18"/>
  <c r="G33" i="18" l="1"/>
  <c r="H33" i="18"/>
  <c r="F34" i="18"/>
  <c r="E35" i="18"/>
  <c r="G17" i="18"/>
  <c r="F18" i="18"/>
  <c r="H18" i="18" s="1"/>
  <c r="E19" i="18"/>
  <c r="F35" i="18" l="1"/>
  <c r="E36" i="18"/>
  <c r="G34" i="18"/>
  <c r="H34" i="18"/>
  <c r="G18" i="18"/>
  <c r="F19" i="18"/>
  <c r="H19" i="18" s="1"/>
  <c r="E20" i="18"/>
  <c r="F36" i="18" l="1"/>
  <c r="H36" i="18" s="1"/>
  <c r="E37" i="18"/>
  <c r="F37" i="18" s="1"/>
  <c r="H35" i="18"/>
  <c r="G35" i="18"/>
  <c r="G19" i="18"/>
  <c r="F20" i="18"/>
  <c r="H20" i="18" s="1"/>
  <c r="E21" i="18"/>
  <c r="G37" i="18" l="1"/>
  <c r="H37" i="18"/>
  <c r="H39" i="18" s="1"/>
  <c r="G36" i="18"/>
  <c r="G20" i="18"/>
  <c r="F21" i="18"/>
  <c r="H21" i="18" s="1"/>
  <c r="E22" i="18"/>
  <c r="G21" i="18" l="1"/>
  <c r="F22" i="18"/>
  <c r="H22" i="18" s="1"/>
  <c r="E23" i="18"/>
  <c r="F23" i="18" s="1"/>
  <c r="H23" i="18" s="1"/>
  <c r="H24" i="18" l="1"/>
  <c r="G23" i="18"/>
  <c r="G22" i="18"/>
</calcChain>
</file>

<file path=xl/comments1.xml><?xml version="1.0" encoding="utf-8"?>
<comments xmlns="http://schemas.openxmlformats.org/spreadsheetml/2006/main">
  <authors>
    <author>sdg0090</author>
  </authors>
  <commentList>
    <comment ref="C2" authorId="0" shapeId="0">
      <text>
        <r>
          <rPr>
            <sz val="9"/>
            <color indexed="10"/>
            <rFont val="Tahoma"/>
            <family val="2"/>
          </rPr>
          <t>Enter Student Name</t>
        </r>
      </text>
    </comment>
    <comment ref="G2" authorId="0" shapeId="0">
      <text>
        <r>
          <rPr>
            <sz val="9"/>
            <color indexed="10"/>
            <rFont val="Tahoma"/>
            <family val="2"/>
          </rPr>
          <t>Enter Student ID</t>
        </r>
      </text>
    </comment>
    <comment ref="C5" authorId="0" shapeId="0">
      <text>
        <r>
          <rPr>
            <sz val="9"/>
            <color indexed="10"/>
            <rFont val="Tahoma"/>
            <family val="2"/>
          </rPr>
          <t>Update year only</t>
        </r>
      </text>
    </comment>
    <comment ref="F5" authorId="0" shapeId="0">
      <text>
        <r>
          <rPr>
            <sz val="9"/>
            <color indexed="10"/>
            <rFont val="Tahoma"/>
            <family val="2"/>
          </rPr>
          <t>Update year only</t>
        </r>
      </text>
    </comment>
    <comment ref="D6" authorId="0" shapeId="0">
      <text>
        <r>
          <rPr>
            <sz val="9"/>
            <color indexed="10"/>
            <rFont val="Tahoma"/>
            <family val="2"/>
          </rPr>
          <t>Enter award amount from the student's award letter for the term or amount confirmed by Financial Aid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6" authorId="0" shapeId="0">
      <text>
        <r>
          <rPr>
            <sz val="9"/>
            <color indexed="10"/>
            <rFont val="Tahoma"/>
            <family val="2"/>
          </rPr>
          <t>Enter award amount from the student's award letter for the term or amount confirmed by Financial Aid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" authorId="0" shapeId="0">
      <text>
        <r>
          <rPr>
            <sz val="9"/>
            <color indexed="10"/>
            <rFont val="Tahoma"/>
            <family val="2"/>
          </rPr>
          <t>Update year only</t>
        </r>
      </text>
    </comment>
    <comment ref="F8" authorId="0" shapeId="0">
      <text>
        <r>
          <rPr>
            <sz val="9"/>
            <color indexed="10"/>
            <rFont val="Tahoma"/>
            <family val="2"/>
          </rPr>
          <t>Enter award amount from the student's award letter for the term or amount confirmed by Financial Aid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1" authorId="0" shapeId="0">
      <text>
        <r>
          <rPr>
            <sz val="9"/>
            <color indexed="10"/>
            <rFont val="Times New Roman"/>
            <family val="1"/>
          </rPr>
          <t xml:space="preserve">Earnings over Award Amount that will be </t>
        </r>
        <r>
          <rPr>
            <b/>
            <sz val="9"/>
            <color indexed="10"/>
            <rFont val="Times New Roman"/>
            <family val="1"/>
          </rPr>
          <t>charged back</t>
        </r>
        <r>
          <rPr>
            <sz val="9"/>
            <color indexed="10"/>
            <rFont val="Times New Roman"/>
            <family val="1"/>
          </rPr>
          <t xml:space="preserve"> to the department at </t>
        </r>
        <r>
          <rPr>
            <b/>
            <sz val="9"/>
            <color indexed="10"/>
            <rFont val="Times New Roman"/>
            <family val="1"/>
          </rPr>
          <t>100%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" authorId="0" shapeId="0">
      <text>
        <r>
          <rPr>
            <sz val="9"/>
            <color indexed="10"/>
            <rFont val="Tahoma"/>
            <family val="2"/>
          </rPr>
          <t>Enter hours worked by student for each pay period below.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i/>
            <sz val="9"/>
            <color indexed="81"/>
            <rFont val="Tahoma"/>
            <family val="2"/>
          </rPr>
          <t xml:space="preserve">Hours should not be more than 20 hrs per work week or 40 hrs total for two week pay period.  </t>
        </r>
        <r>
          <rPr>
            <i/>
            <u/>
            <sz val="9"/>
            <color indexed="81"/>
            <rFont val="Tahoma"/>
            <family val="2"/>
          </rPr>
          <t>Hours worked should not be during scheduled class time.</t>
        </r>
      </text>
    </comment>
    <comment ref="C12" authorId="0" shapeId="0">
      <text>
        <r>
          <rPr>
            <sz val="9"/>
            <color indexed="10"/>
            <rFont val="Tahoma"/>
            <family val="2"/>
          </rPr>
          <t xml:space="preserve">Enter student rate of pay below. </t>
        </r>
        <r>
          <rPr>
            <i/>
            <sz val="9"/>
            <color indexed="81"/>
            <rFont val="Tahoma"/>
            <family val="2"/>
          </rPr>
          <t>If rate of pay is more than current minimum wage then work study will be expended before the term is completed.</t>
        </r>
      </text>
    </comment>
    <comment ref="F12" authorId="0" shapeId="0">
      <text>
        <r>
          <rPr>
            <sz val="9"/>
            <color indexed="10"/>
            <rFont val="Tahoma"/>
            <family val="2"/>
          </rPr>
          <t>If remaining balance becomes negative, then contact College Work Study by email to verify if ePar needs to be done to pay student from DeptID.</t>
        </r>
      </text>
    </comment>
    <comment ref="G12" authorId="0" shapeId="0">
      <text>
        <r>
          <rPr>
            <sz val="9"/>
            <color indexed="10"/>
            <rFont val="Tahoma"/>
            <family val="2"/>
          </rPr>
          <t>Shows the total number of hours available to be paid from the work study award</t>
        </r>
      </text>
    </comment>
    <comment ref="H26" authorId="0" shapeId="0">
      <text>
        <r>
          <rPr>
            <sz val="9"/>
            <color indexed="10"/>
            <rFont val="Times New Roman"/>
            <family val="1"/>
          </rPr>
          <t xml:space="preserve">Earnings over Award Amount that will be </t>
        </r>
        <r>
          <rPr>
            <b/>
            <sz val="9"/>
            <color indexed="10"/>
            <rFont val="Times New Roman"/>
            <family val="1"/>
          </rPr>
          <t>charged back</t>
        </r>
        <r>
          <rPr>
            <sz val="9"/>
            <color indexed="10"/>
            <rFont val="Times New Roman"/>
            <family val="1"/>
          </rPr>
          <t xml:space="preserve"> to the department at </t>
        </r>
        <r>
          <rPr>
            <b/>
            <sz val="9"/>
            <color indexed="10"/>
            <rFont val="Times New Roman"/>
            <family val="1"/>
          </rPr>
          <t>100%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7" authorId="0" shapeId="0">
      <text>
        <r>
          <rPr>
            <sz val="9"/>
            <color indexed="10"/>
            <rFont val="Tahoma"/>
            <family val="2"/>
          </rPr>
          <t>Enter hours worked by student for each pay period below.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i/>
            <sz val="9"/>
            <color indexed="81"/>
            <rFont val="Tahoma"/>
            <family val="2"/>
          </rPr>
          <t xml:space="preserve">Hours should not be more than 20 hrs per work week or 40 hrs total for two week pay period.  </t>
        </r>
        <r>
          <rPr>
            <i/>
            <u/>
            <sz val="9"/>
            <color indexed="81"/>
            <rFont val="Tahoma"/>
            <family val="2"/>
          </rPr>
          <t>Hours worked should not be during scheduled class time.</t>
        </r>
      </text>
    </comment>
    <comment ref="C27" authorId="0" shapeId="0">
      <text>
        <r>
          <rPr>
            <sz val="9"/>
            <color indexed="10"/>
            <rFont val="Tahoma"/>
            <family val="2"/>
          </rPr>
          <t xml:space="preserve">Enter student rate of pay below. </t>
        </r>
        <r>
          <rPr>
            <i/>
            <sz val="9"/>
            <color indexed="81"/>
            <rFont val="Tahoma"/>
            <family val="2"/>
          </rPr>
          <t>If rate of pay is more than current minimum wage then work study will be expended before the term is completed.</t>
        </r>
      </text>
    </comment>
    <comment ref="F27" authorId="0" shapeId="0">
      <text>
        <r>
          <rPr>
            <sz val="9"/>
            <color indexed="10"/>
            <rFont val="Tahoma"/>
            <family val="2"/>
          </rPr>
          <t>If remaining balance becomes negative, then contact College Work Study by email to verify if ePar needs to be done to pay student from DeptID.</t>
        </r>
      </text>
    </comment>
    <comment ref="G27" authorId="0" shapeId="0">
      <text>
        <r>
          <rPr>
            <sz val="9"/>
            <color indexed="10"/>
            <rFont val="Tahoma"/>
            <family val="2"/>
          </rPr>
          <t>Shows the total number of hours available to be paid from the work study award</t>
        </r>
      </text>
    </comment>
    <comment ref="H43" authorId="0" shapeId="0">
      <text>
        <r>
          <rPr>
            <sz val="9"/>
            <color indexed="10"/>
            <rFont val="Times New Roman"/>
            <family val="1"/>
          </rPr>
          <t xml:space="preserve">Earnings over Award Amount that will be </t>
        </r>
        <r>
          <rPr>
            <b/>
            <sz val="9"/>
            <color indexed="10"/>
            <rFont val="Times New Roman"/>
            <family val="1"/>
          </rPr>
          <t>charged back</t>
        </r>
        <r>
          <rPr>
            <sz val="9"/>
            <color indexed="10"/>
            <rFont val="Times New Roman"/>
            <family val="1"/>
          </rPr>
          <t xml:space="preserve"> to the department at </t>
        </r>
        <r>
          <rPr>
            <b/>
            <sz val="9"/>
            <color indexed="10"/>
            <rFont val="Times New Roman"/>
            <family val="1"/>
          </rPr>
          <t>100%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sz val="9"/>
            <color indexed="10"/>
            <rFont val="Tahoma"/>
            <family val="2"/>
          </rPr>
          <t>Enter hours worked by student for each pay period below.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i/>
            <sz val="9"/>
            <color indexed="81"/>
            <rFont val="Tahoma"/>
            <family val="2"/>
          </rPr>
          <t xml:space="preserve">Hours should not be more than 20 hrs per work week or 40 hrs total for two week pay period.  </t>
        </r>
        <r>
          <rPr>
            <i/>
            <u/>
            <sz val="9"/>
            <color indexed="81"/>
            <rFont val="Tahoma"/>
            <family val="2"/>
          </rPr>
          <t>Hours worked should not be during scheduled class time.</t>
        </r>
      </text>
    </comment>
    <comment ref="C44" authorId="0" shapeId="0">
      <text>
        <r>
          <rPr>
            <sz val="9"/>
            <color indexed="10"/>
            <rFont val="Tahoma"/>
            <family val="2"/>
          </rPr>
          <t xml:space="preserve">Enter student rate of pay below. </t>
        </r>
        <r>
          <rPr>
            <i/>
            <sz val="9"/>
            <color indexed="81"/>
            <rFont val="Tahoma"/>
            <family val="2"/>
          </rPr>
          <t>If rate of pay is more than current minimum wage then work study will be expended before the term is completed.</t>
        </r>
      </text>
    </comment>
    <comment ref="F44" authorId="0" shapeId="0">
      <text>
        <r>
          <rPr>
            <sz val="9"/>
            <color indexed="10"/>
            <rFont val="Tahoma"/>
            <family val="2"/>
          </rPr>
          <t>If remaining balance becomes negative, then contact College Work Study by email to verify if ePar needs to be done to pay student from DeptID.</t>
        </r>
      </text>
    </comment>
    <comment ref="G44" authorId="0" shapeId="0">
      <text>
        <r>
          <rPr>
            <sz val="9"/>
            <color indexed="10"/>
            <rFont val="Tahoma"/>
            <family val="2"/>
          </rPr>
          <t>Shows the total number of hours available to be paid from the work study award</t>
        </r>
      </text>
    </comment>
  </commentList>
</comments>
</file>

<file path=xl/comments2.xml><?xml version="1.0" encoding="utf-8"?>
<comments xmlns="http://schemas.openxmlformats.org/spreadsheetml/2006/main">
  <authors>
    <author>sdg0090</author>
  </authors>
  <commentList>
    <comment ref="C2" authorId="0" shapeId="0">
      <text>
        <r>
          <rPr>
            <sz val="9"/>
            <color indexed="10"/>
            <rFont val="Tahoma"/>
            <family val="2"/>
          </rPr>
          <t>Enter Student Name</t>
        </r>
      </text>
    </comment>
    <comment ref="G2" authorId="0" shapeId="0">
      <text>
        <r>
          <rPr>
            <sz val="9"/>
            <color indexed="10"/>
            <rFont val="Tahoma"/>
            <family val="2"/>
          </rPr>
          <t>Enter Student ID</t>
        </r>
      </text>
    </comment>
    <comment ref="C5" authorId="0" shapeId="0">
      <text>
        <r>
          <rPr>
            <sz val="9"/>
            <color indexed="10"/>
            <rFont val="Tahoma"/>
            <family val="2"/>
          </rPr>
          <t>Update year only</t>
        </r>
      </text>
    </comment>
    <comment ref="F5" authorId="0" shapeId="0">
      <text>
        <r>
          <rPr>
            <sz val="9"/>
            <color indexed="10"/>
            <rFont val="Tahoma"/>
            <family val="2"/>
          </rPr>
          <t>Update year only</t>
        </r>
      </text>
    </comment>
    <comment ref="D6" authorId="0" shapeId="0">
      <text>
        <r>
          <rPr>
            <sz val="9"/>
            <color indexed="10"/>
            <rFont val="Tahoma"/>
            <family val="2"/>
          </rPr>
          <t>Enter award amount from the student's award letter for the term or amount confirmed by Financial Aid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6" authorId="0" shapeId="0">
      <text>
        <r>
          <rPr>
            <sz val="9"/>
            <color indexed="10"/>
            <rFont val="Tahoma"/>
            <family val="2"/>
          </rPr>
          <t>Enter award amount from the student's award letter for the term or amount confirmed by Financial Aid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" authorId="0" shapeId="0">
      <text>
        <r>
          <rPr>
            <sz val="9"/>
            <color indexed="10"/>
            <rFont val="Tahoma"/>
            <family val="2"/>
          </rPr>
          <t>Update year only</t>
        </r>
      </text>
    </comment>
    <comment ref="F8" authorId="0" shapeId="0">
      <text>
        <r>
          <rPr>
            <sz val="9"/>
            <color indexed="10"/>
            <rFont val="Tahoma"/>
            <family val="2"/>
          </rPr>
          <t>Enter award amount from the student's award letter for the term or amount confirmed by Financial Aid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1" authorId="0" shapeId="0">
      <text>
        <r>
          <rPr>
            <sz val="9"/>
            <color indexed="10"/>
            <rFont val="Times New Roman"/>
            <family val="1"/>
          </rPr>
          <t xml:space="preserve">Earnings over Award Amount that will be </t>
        </r>
        <r>
          <rPr>
            <b/>
            <sz val="9"/>
            <color indexed="10"/>
            <rFont val="Times New Roman"/>
            <family val="1"/>
          </rPr>
          <t>charged back</t>
        </r>
        <r>
          <rPr>
            <sz val="9"/>
            <color indexed="10"/>
            <rFont val="Times New Roman"/>
            <family val="1"/>
          </rPr>
          <t xml:space="preserve"> to the department at </t>
        </r>
        <r>
          <rPr>
            <b/>
            <sz val="9"/>
            <color indexed="10"/>
            <rFont val="Times New Roman"/>
            <family val="1"/>
          </rPr>
          <t>100%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" authorId="0" shapeId="0">
      <text>
        <r>
          <rPr>
            <sz val="9"/>
            <color indexed="10"/>
            <rFont val="Tahoma"/>
            <family val="2"/>
          </rPr>
          <t>Enter hours worked by student for each pay period below.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i/>
            <sz val="9"/>
            <color indexed="81"/>
            <rFont val="Tahoma"/>
            <family val="2"/>
          </rPr>
          <t xml:space="preserve">Hours should not be more than 20 hrs per work week or 40 hrs total for two week pay period.  </t>
        </r>
        <r>
          <rPr>
            <i/>
            <u/>
            <sz val="9"/>
            <color indexed="81"/>
            <rFont val="Tahoma"/>
            <family val="2"/>
          </rPr>
          <t>Hours worked should not be during scheduled class time.</t>
        </r>
      </text>
    </comment>
    <comment ref="C12" authorId="0" shapeId="0">
      <text>
        <r>
          <rPr>
            <sz val="9"/>
            <color indexed="10"/>
            <rFont val="Tahoma"/>
            <family val="2"/>
          </rPr>
          <t xml:space="preserve">Enter student rate of pay below. </t>
        </r>
        <r>
          <rPr>
            <i/>
            <sz val="9"/>
            <color indexed="81"/>
            <rFont val="Tahoma"/>
            <family val="2"/>
          </rPr>
          <t>If rate of pay is more than current minimum wage then work study will be expended before the term is completed.</t>
        </r>
      </text>
    </comment>
    <comment ref="F12" authorId="0" shapeId="0">
      <text>
        <r>
          <rPr>
            <sz val="9"/>
            <color indexed="10"/>
            <rFont val="Tahoma"/>
            <family val="2"/>
          </rPr>
          <t>If remaining balance becomes negative, then contact College Work Study by email to verify if ePar needs to be done to pay student from DeptID.</t>
        </r>
      </text>
    </comment>
    <comment ref="G12" authorId="0" shapeId="0">
      <text>
        <r>
          <rPr>
            <sz val="9"/>
            <color indexed="10"/>
            <rFont val="Tahoma"/>
            <family val="2"/>
          </rPr>
          <t>Shows the total number of hours available to be paid from the work study award</t>
        </r>
      </text>
    </comment>
    <comment ref="H26" authorId="0" shapeId="0">
      <text>
        <r>
          <rPr>
            <sz val="9"/>
            <color indexed="10"/>
            <rFont val="Times New Roman"/>
            <family val="1"/>
          </rPr>
          <t xml:space="preserve">Earnings over Award Amount that will be </t>
        </r>
        <r>
          <rPr>
            <b/>
            <sz val="9"/>
            <color indexed="10"/>
            <rFont val="Times New Roman"/>
            <family val="1"/>
          </rPr>
          <t>charged back</t>
        </r>
        <r>
          <rPr>
            <sz val="9"/>
            <color indexed="10"/>
            <rFont val="Times New Roman"/>
            <family val="1"/>
          </rPr>
          <t xml:space="preserve"> to the department at </t>
        </r>
        <r>
          <rPr>
            <b/>
            <sz val="9"/>
            <color indexed="10"/>
            <rFont val="Times New Roman"/>
            <family val="1"/>
          </rPr>
          <t>100%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7" authorId="0" shapeId="0">
      <text>
        <r>
          <rPr>
            <sz val="9"/>
            <color indexed="10"/>
            <rFont val="Tahoma"/>
            <family val="2"/>
          </rPr>
          <t>Enter hours worked by student for each pay period below.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i/>
            <sz val="9"/>
            <color indexed="81"/>
            <rFont val="Tahoma"/>
            <family val="2"/>
          </rPr>
          <t xml:space="preserve">Hours should not be more than 20 hrs per work week or 40 hrs total for two week pay period.  </t>
        </r>
        <r>
          <rPr>
            <i/>
            <u/>
            <sz val="9"/>
            <color indexed="81"/>
            <rFont val="Tahoma"/>
            <family val="2"/>
          </rPr>
          <t>Hours worked should not be during scheduled class time.</t>
        </r>
      </text>
    </comment>
    <comment ref="C27" authorId="0" shapeId="0">
      <text>
        <r>
          <rPr>
            <sz val="9"/>
            <color indexed="10"/>
            <rFont val="Tahoma"/>
            <family val="2"/>
          </rPr>
          <t xml:space="preserve">Enter student rate of pay below. </t>
        </r>
        <r>
          <rPr>
            <i/>
            <sz val="9"/>
            <color indexed="81"/>
            <rFont val="Tahoma"/>
            <family val="2"/>
          </rPr>
          <t>If rate of pay is more than current minimum wage then work study will be expended before the term is completed.</t>
        </r>
      </text>
    </comment>
    <comment ref="F27" authorId="0" shapeId="0">
      <text>
        <r>
          <rPr>
            <sz val="9"/>
            <color indexed="10"/>
            <rFont val="Tahoma"/>
            <family val="2"/>
          </rPr>
          <t>If remaining balance becomes negative, then contact College Work Study by email to verify if ePar needs to be done to pay student from DeptID.</t>
        </r>
      </text>
    </comment>
    <comment ref="G27" authorId="0" shapeId="0">
      <text>
        <r>
          <rPr>
            <sz val="9"/>
            <color indexed="10"/>
            <rFont val="Tahoma"/>
            <family val="2"/>
          </rPr>
          <t>Shows the total number of hours available to be paid from the work study award</t>
        </r>
      </text>
    </comment>
    <comment ref="H43" authorId="0" shapeId="0">
      <text>
        <r>
          <rPr>
            <sz val="9"/>
            <color indexed="10"/>
            <rFont val="Times New Roman"/>
            <family val="1"/>
          </rPr>
          <t xml:space="preserve">Earnings over Award Amount that will be </t>
        </r>
        <r>
          <rPr>
            <b/>
            <sz val="9"/>
            <color indexed="10"/>
            <rFont val="Times New Roman"/>
            <family val="1"/>
          </rPr>
          <t>charged back</t>
        </r>
        <r>
          <rPr>
            <sz val="9"/>
            <color indexed="10"/>
            <rFont val="Times New Roman"/>
            <family val="1"/>
          </rPr>
          <t xml:space="preserve"> to the department at </t>
        </r>
        <r>
          <rPr>
            <b/>
            <sz val="9"/>
            <color indexed="10"/>
            <rFont val="Times New Roman"/>
            <family val="1"/>
          </rPr>
          <t>100%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sz val="9"/>
            <color indexed="10"/>
            <rFont val="Tahoma"/>
            <family val="2"/>
          </rPr>
          <t>Enter hours worked by student for each pay period below.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i/>
            <sz val="9"/>
            <color indexed="81"/>
            <rFont val="Tahoma"/>
            <family val="2"/>
          </rPr>
          <t xml:space="preserve">Hours should not be more than 20 hrs per work week or 40 hrs total for two week pay period.  </t>
        </r>
        <r>
          <rPr>
            <i/>
            <u/>
            <sz val="9"/>
            <color indexed="81"/>
            <rFont val="Tahoma"/>
            <family val="2"/>
          </rPr>
          <t>Hours worked should not be during scheduled class time.</t>
        </r>
      </text>
    </comment>
    <comment ref="C44" authorId="0" shapeId="0">
      <text>
        <r>
          <rPr>
            <sz val="9"/>
            <color indexed="10"/>
            <rFont val="Tahoma"/>
            <family val="2"/>
          </rPr>
          <t xml:space="preserve">Enter student rate of pay below. </t>
        </r>
        <r>
          <rPr>
            <i/>
            <sz val="9"/>
            <color indexed="81"/>
            <rFont val="Tahoma"/>
            <family val="2"/>
          </rPr>
          <t>If rate of pay is more than current minimum wage then work study will be expended before the term is completed.</t>
        </r>
      </text>
    </comment>
    <comment ref="F44" authorId="0" shapeId="0">
      <text>
        <r>
          <rPr>
            <sz val="9"/>
            <color indexed="10"/>
            <rFont val="Tahoma"/>
            <family val="2"/>
          </rPr>
          <t>If remaining balance becomes negative, then contact College Work Study by email to verify if ePar needs to be done to pay student from DeptID.</t>
        </r>
      </text>
    </comment>
    <comment ref="G44" authorId="0" shapeId="0">
      <text>
        <r>
          <rPr>
            <sz val="9"/>
            <color indexed="10"/>
            <rFont val="Tahoma"/>
            <family val="2"/>
          </rPr>
          <t>Shows the total number of hours available to be paid from the work study award</t>
        </r>
      </text>
    </comment>
  </commentList>
</comments>
</file>

<file path=xl/sharedStrings.xml><?xml version="1.0" encoding="utf-8"?>
<sst xmlns="http://schemas.openxmlformats.org/spreadsheetml/2006/main" count="115" uniqueCount="37">
  <si>
    <t>Pay Period</t>
  </si>
  <si>
    <t>Hrs. Wkd</t>
  </si>
  <si>
    <t>Rate of Pay</t>
  </si>
  <si>
    <t>Cumulative Earnings</t>
  </si>
  <si>
    <t>Balance Remaining</t>
  </si>
  <si>
    <t># of Hours Remain.</t>
  </si>
  <si>
    <t>08/16 - 08/31</t>
  </si>
  <si>
    <t>09/01 - 09/15</t>
  </si>
  <si>
    <t>09/16 - 09/30</t>
  </si>
  <si>
    <t>10/01 - 10/15</t>
  </si>
  <si>
    <t>10/16 - 10/31</t>
  </si>
  <si>
    <t>11/01 - 11/15</t>
  </si>
  <si>
    <t>11/16 - 11/30</t>
  </si>
  <si>
    <t>12/01 - 12/15</t>
  </si>
  <si>
    <t>12/16 - 12/31</t>
  </si>
  <si>
    <t>01/01 - 01/15</t>
  </si>
  <si>
    <t>01/16 - 01/31</t>
  </si>
  <si>
    <t>02/01 - 02/15</t>
  </si>
  <si>
    <t>02/16 - 02/29</t>
  </si>
  <si>
    <t>03/01 - 03/15</t>
  </si>
  <si>
    <t>03/16 - 03/31</t>
  </si>
  <si>
    <t>04/01 - 04/15</t>
  </si>
  <si>
    <t>04/16 - 04/30</t>
  </si>
  <si>
    <t>05/01 - 05/15</t>
  </si>
  <si>
    <t>05/16 - 05/31</t>
  </si>
  <si>
    <t>06/16 - 06/30</t>
  </si>
  <si>
    <t>06/01 - 06/15</t>
  </si>
  <si>
    <t>07/01 - 07/15</t>
  </si>
  <si>
    <t>07/16 - 07/31</t>
  </si>
  <si>
    <t>08/01 - 08/15</t>
  </si>
  <si>
    <t>Pay Period Earnings</t>
  </si>
  <si>
    <t>place snapshot of student schedules to retain for auditing purposes</t>
  </si>
  <si>
    <t>Dept (100%)</t>
  </si>
  <si>
    <r>
      <t>Total Earnings charged to DeptID when</t>
    </r>
    <r>
      <rPr>
        <i/>
        <sz val="11"/>
        <color theme="1"/>
        <rFont val="Calibri"/>
        <family val="2"/>
        <scheme val="minor"/>
      </rPr>
      <t xml:space="preserve"> </t>
    </r>
    <r>
      <rPr>
        <i/>
        <sz val="11"/>
        <color rgb="FFFF0000"/>
        <rFont val="Calibri"/>
        <family val="2"/>
        <scheme val="minor"/>
      </rPr>
      <t>negative balance exist</t>
    </r>
  </si>
  <si>
    <t>Fall 20xx</t>
  </si>
  <si>
    <t>Spring 20xx</t>
  </si>
  <si>
    <t>Summer 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</si>
</sst>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mm/dd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6"/>
      <color rgb="FF000000"/>
      <name val="Times New Roman"/>
      <family val="1"/>
    </font>
    <font>
      <b/>
      <sz val="12"/>
      <name val="Arial"/>
      <family val="2"/>
    </font>
    <font>
      <sz val="10"/>
      <name val="Times New Roman"/>
      <family val="1"/>
    </font>
    <font>
      <sz val="1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sz val="9"/>
      <color indexed="10"/>
      <name val="Tahoma"/>
      <family val="2"/>
    </font>
    <font>
      <sz val="9"/>
      <color indexed="81"/>
      <name val="Tahoma"/>
      <family val="2"/>
    </font>
    <font>
      <i/>
      <sz val="9"/>
      <color indexed="81"/>
      <name val="Tahoma"/>
      <family val="2"/>
    </font>
    <font>
      <i/>
      <u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9"/>
      <color indexed="10"/>
      <name val="Times New Roman"/>
      <family val="1"/>
    </font>
    <font>
      <b/>
      <sz val="9"/>
      <color indexed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gradientFill degree="270">
        <stop position="0">
          <color theme="0"/>
        </stop>
        <stop position="1">
          <color rgb="FF8488C4"/>
        </stop>
      </gradientFill>
    </fill>
    <fill>
      <gradientFill degree="270">
        <stop position="0">
          <color theme="0"/>
        </stop>
        <stop position="1">
          <color rgb="FFDDEBCF"/>
        </stop>
      </gradientFill>
    </fill>
    <fill>
      <gradientFill degree="270">
        <stop position="0">
          <color theme="0"/>
        </stop>
        <stop position="1">
          <color rgb="FFF9DDA5"/>
        </stop>
      </gradient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8" fontId="2" fillId="0" borderId="0" xfId="2" applyNumberFormat="1" applyFont="1" applyProtection="1">
      <protection locked="0"/>
    </xf>
    <xf numFmtId="44" fontId="3" fillId="0" borderId="0" xfId="2" applyFont="1" applyProtection="1">
      <protection locked="0"/>
    </xf>
    <xf numFmtId="164" fontId="0" fillId="0" borderId="0" xfId="0" applyNumberFormat="1" applyFill="1" applyProtection="1">
      <protection locked="0"/>
    </xf>
    <xf numFmtId="44" fontId="3" fillId="0" borderId="0" xfId="2" applyFont="1" applyFill="1" applyProtection="1">
      <protection locked="0"/>
    </xf>
    <xf numFmtId="164" fontId="0" fillId="0" borderId="0" xfId="0" applyNumberFormat="1" applyProtection="1">
      <protection locked="0"/>
    </xf>
    <xf numFmtId="164" fontId="0" fillId="2" borderId="0" xfId="0" applyNumberFormat="1" applyFill="1" applyProtection="1">
      <protection locked="0"/>
    </xf>
    <xf numFmtId="44" fontId="3" fillId="2" borderId="0" xfId="2" applyFont="1" applyFill="1" applyProtection="1">
      <protection locked="0"/>
    </xf>
    <xf numFmtId="8" fontId="5" fillId="0" borderId="10" xfId="2" applyNumberFormat="1" applyFont="1" applyFill="1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 readingOrder="1"/>
      <protection locked="0"/>
    </xf>
    <xf numFmtId="9" fontId="10" fillId="0" borderId="0" xfId="0" applyNumberFormat="1" applyFont="1" applyAlignment="1" applyProtection="1">
      <alignment horizontal="center"/>
      <protection locked="0"/>
    </xf>
    <xf numFmtId="0" fontId="7" fillId="0" borderId="0" xfId="0" applyFont="1" applyFill="1" applyProtection="1">
      <protection locked="0"/>
    </xf>
    <xf numFmtId="44" fontId="0" fillId="0" borderId="0" xfId="0" applyNumberFormat="1" applyFill="1" applyProtection="1">
      <protection locked="0"/>
    </xf>
    <xf numFmtId="43" fontId="3" fillId="0" borderId="0" xfId="1" applyFont="1" applyFill="1" applyProtection="1">
      <protection locked="0"/>
    </xf>
    <xf numFmtId="44" fontId="0" fillId="0" borderId="0" xfId="0" applyNumberFormat="1" applyProtection="1">
      <protection locked="0"/>
    </xf>
    <xf numFmtId="0" fontId="7" fillId="0" borderId="0" xfId="0" applyFont="1" applyProtection="1">
      <protection locked="0"/>
    </xf>
    <xf numFmtId="43" fontId="3" fillId="0" borderId="0" xfId="1" applyFont="1" applyProtection="1">
      <protection locked="0"/>
    </xf>
    <xf numFmtId="0" fontId="7" fillId="0" borderId="0" xfId="0" applyNumberFormat="1" applyFont="1" applyProtection="1">
      <protection locked="0"/>
    </xf>
    <xf numFmtId="0" fontId="8" fillId="0" borderId="0" xfId="0" applyFont="1" applyAlignment="1" applyProtection="1">
      <alignment horizontal="center" readingOrder="1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protection locked="0"/>
    </xf>
    <xf numFmtId="165" fontId="9" fillId="0" borderId="0" xfId="0" applyNumberFormat="1" applyFont="1" applyAlignment="1" applyProtection="1">
      <alignment horizontal="left"/>
      <protection locked="0"/>
    </xf>
    <xf numFmtId="0" fontId="0" fillId="2" borderId="0" xfId="0" applyFill="1" applyProtection="1">
      <protection locked="0"/>
    </xf>
    <xf numFmtId="44" fontId="3" fillId="0" borderId="0" xfId="2" applyFont="1" applyFill="1" applyProtection="1"/>
    <xf numFmtId="44" fontId="0" fillId="0" borderId="0" xfId="0" applyNumberFormat="1" applyFill="1" applyProtection="1"/>
    <xf numFmtId="43" fontId="3" fillId="0" borderId="0" xfId="1" applyFont="1" applyFill="1" applyProtection="1"/>
    <xf numFmtId="44" fontId="0" fillId="0" borderId="0" xfId="0" applyNumberFormat="1" applyProtection="1"/>
    <xf numFmtId="44" fontId="3" fillId="0" borderId="0" xfId="2" applyFont="1" applyProtection="1"/>
    <xf numFmtId="43" fontId="3" fillId="0" borderId="0" xfId="1" applyFont="1" applyProtection="1"/>
    <xf numFmtId="44" fontId="16" fillId="0" borderId="0" xfId="0" applyNumberFormat="1" applyFont="1" applyFill="1" applyProtection="1"/>
    <xf numFmtId="44" fontId="16" fillId="0" borderId="0" xfId="0" applyNumberFormat="1" applyFont="1" applyProtection="1"/>
    <xf numFmtId="44" fontId="16" fillId="0" borderId="1" xfId="0" applyNumberFormat="1" applyFont="1" applyFill="1" applyBorder="1" applyProtection="1"/>
    <xf numFmtId="0" fontId="6" fillId="0" borderId="1" xfId="0" applyFont="1" applyBorder="1" applyProtection="1"/>
    <xf numFmtId="0" fontId="6" fillId="0" borderId="1" xfId="0" applyFont="1" applyBorder="1" applyAlignment="1" applyProtection="1"/>
    <xf numFmtId="0" fontId="0" fillId="0" borderId="1" xfId="0" applyBorder="1" applyProtection="1"/>
    <xf numFmtId="0" fontId="0" fillId="0" borderId="12" xfId="0" applyBorder="1" applyAlignment="1" applyProtection="1">
      <alignment horizontal="center"/>
    </xf>
    <xf numFmtId="0" fontId="10" fillId="0" borderId="12" xfId="0" applyFont="1" applyBorder="1" applyAlignment="1" applyProtection="1">
      <alignment horizontal="center" wrapText="1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0" fontId="11" fillId="4" borderId="8" xfId="0" applyFont="1" applyFill="1" applyBorder="1" applyAlignment="1" applyProtection="1">
      <alignment horizontal="center" vertical="center"/>
      <protection locked="0"/>
    </xf>
    <xf numFmtId="0" fontId="11" fillId="4" borderId="9" xfId="0" applyFont="1" applyFill="1" applyBorder="1" applyAlignment="1" applyProtection="1">
      <alignment horizontal="center" vertical="center"/>
      <protection locked="0"/>
    </xf>
    <xf numFmtId="0" fontId="11" fillId="5" borderId="8" xfId="0" applyFont="1" applyFill="1" applyBorder="1" applyAlignment="1" applyProtection="1">
      <alignment horizontal="center" vertical="center"/>
    </xf>
    <xf numFmtId="0" fontId="11" fillId="5" borderId="11" xfId="0" applyFont="1" applyFill="1" applyBorder="1" applyAlignment="1" applyProtection="1">
      <alignment horizontal="center" vertical="center"/>
    </xf>
    <xf numFmtId="0" fontId="11" fillId="5" borderId="9" xfId="0" applyFont="1" applyFill="1" applyBorder="1" applyAlignment="1" applyProtection="1">
      <alignment horizontal="center" vertical="center"/>
    </xf>
    <xf numFmtId="0" fontId="11" fillId="5" borderId="8" xfId="0" applyFont="1" applyFill="1" applyBorder="1" applyAlignment="1" applyProtection="1">
      <alignment horizontal="center" vertical="center"/>
      <protection locked="0"/>
    </xf>
    <xf numFmtId="0" fontId="11" fillId="5" borderId="9" xfId="0" applyFont="1" applyFill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 applyProtection="1">
      <alignment horizontal="center" vertical="center"/>
    </xf>
    <xf numFmtId="0" fontId="11" fillId="3" borderId="11" xfId="0" applyFont="1" applyFill="1" applyBorder="1" applyAlignment="1" applyProtection="1">
      <alignment horizontal="center" vertical="center"/>
    </xf>
    <xf numFmtId="0" fontId="11" fillId="3" borderId="9" xfId="0" applyFont="1" applyFill="1" applyBorder="1" applyAlignment="1" applyProtection="1">
      <alignment horizontal="center" vertical="center"/>
    </xf>
    <xf numFmtId="0" fontId="11" fillId="4" borderId="8" xfId="0" applyFont="1" applyFill="1" applyBorder="1" applyAlignment="1" applyProtection="1">
      <alignment horizontal="center" vertical="center"/>
    </xf>
    <xf numFmtId="0" fontId="11" fillId="4" borderId="11" xfId="0" applyFont="1" applyFill="1" applyBorder="1" applyAlignment="1" applyProtection="1">
      <alignment horizontal="center" vertical="center"/>
    </xf>
    <xf numFmtId="0" fontId="11" fillId="4" borderId="9" xfId="0" applyFont="1" applyFill="1" applyBorder="1" applyAlignment="1" applyProtection="1">
      <alignment horizontal="center" vertical="center"/>
    </xf>
    <xf numFmtId="0" fontId="0" fillId="6" borderId="0" xfId="0" applyFill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9DDA5"/>
      <color rgb="FFF9E0AD"/>
      <color rgb="FFFBEAC7"/>
      <color rgb="FFDDEBCF"/>
      <color rgb="FF8488C4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1</xdr:row>
      <xdr:rowOff>9525</xdr:rowOff>
    </xdr:from>
    <xdr:to>
      <xdr:col>1</xdr:col>
      <xdr:colOff>184889</xdr:colOff>
      <xdr:row>2</xdr:row>
      <xdr:rowOff>146469</xdr:rowOff>
    </xdr:to>
    <xdr:sp macro="" textlink="">
      <xdr:nvSpPr>
        <xdr:cNvPr id="2" name="Text 6"/>
        <xdr:cNvSpPr>
          <a:spLocks noChangeArrowheads="1"/>
        </xdr:cNvSpPr>
      </xdr:nvSpPr>
      <xdr:spPr bwMode="auto">
        <a:xfrm>
          <a:off x="28576" y="192405"/>
          <a:ext cx="1032613" cy="319824"/>
        </a:xfrm>
        <a:prstGeom prst="roundRect">
          <a:avLst>
            <a:gd name="adj" fmla="val 16667"/>
          </a:avLst>
        </a:prstGeom>
        <a:solidFill>
          <a:srgbClr val="FFFFCC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NAME</a:t>
          </a:r>
        </a:p>
      </xdr:txBody>
    </xdr:sp>
    <xdr:clientData/>
  </xdr:twoCellAnchor>
  <xdr:twoCellAnchor>
    <xdr:from>
      <xdr:col>4</xdr:col>
      <xdr:colOff>171450</xdr:colOff>
      <xdr:row>1</xdr:row>
      <xdr:rowOff>19050</xdr:rowOff>
    </xdr:from>
    <xdr:to>
      <xdr:col>5</xdr:col>
      <xdr:colOff>1028700</xdr:colOff>
      <xdr:row>3</xdr:row>
      <xdr:rowOff>19050</xdr:rowOff>
    </xdr:to>
    <xdr:sp macro="" textlink="">
      <xdr:nvSpPr>
        <xdr:cNvPr id="4" name="Text 8"/>
        <xdr:cNvSpPr>
          <a:spLocks noChangeArrowheads="1"/>
        </xdr:cNvSpPr>
      </xdr:nvSpPr>
      <xdr:spPr bwMode="auto">
        <a:xfrm>
          <a:off x="3381375" y="219075"/>
          <a:ext cx="2105025" cy="400050"/>
        </a:xfrm>
        <a:prstGeom prst="roundRect">
          <a:avLst>
            <a:gd name="adj" fmla="val 16667"/>
          </a:avLst>
        </a:prstGeom>
        <a:solidFill>
          <a:srgbClr val="FFFFCC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EMPLID</a:t>
          </a:r>
        </a:p>
      </xdr:txBody>
    </xdr:sp>
    <xdr:clientData/>
  </xdr:twoCellAnchor>
  <xdr:twoCellAnchor>
    <xdr:from>
      <xdr:col>0</xdr:col>
      <xdr:colOff>9524</xdr:colOff>
      <xdr:row>3</xdr:row>
      <xdr:rowOff>95250</xdr:rowOff>
    </xdr:from>
    <xdr:to>
      <xdr:col>1</xdr:col>
      <xdr:colOff>304715</xdr:colOff>
      <xdr:row>5</xdr:row>
      <xdr:rowOff>19050</xdr:rowOff>
    </xdr:to>
    <xdr:sp macro="" textlink="">
      <xdr:nvSpPr>
        <xdr:cNvPr id="6" name="Text 10"/>
        <xdr:cNvSpPr>
          <a:spLocks noChangeArrowheads="1"/>
        </xdr:cNvSpPr>
      </xdr:nvSpPr>
      <xdr:spPr bwMode="auto">
        <a:xfrm>
          <a:off x="9524" y="643890"/>
          <a:ext cx="1171491" cy="320040"/>
        </a:xfrm>
        <a:prstGeom prst="roundRect">
          <a:avLst>
            <a:gd name="adj" fmla="val 16667"/>
          </a:avLst>
        </a:prstGeom>
        <a:solidFill>
          <a:srgbClr val="FFFFCC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AWARD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1</xdr:row>
      <xdr:rowOff>9525</xdr:rowOff>
    </xdr:from>
    <xdr:to>
      <xdr:col>1</xdr:col>
      <xdr:colOff>184889</xdr:colOff>
      <xdr:row>2</xdr:row>
      <xdr:rowOff>146469</xdr:rowOff>
    </xdr:to>
    <xdr:sp macro="" textlink="">
      <xdr:nvSpPr>
        <xdr:cNvPr id="2" name="Text 6"/>
        <xdr:cNvSpPr>
          <a:spLocks noChangeArrowheads="1"/>
        </xdr:cNvSpPr>
      </xdr:nvSpPr>
      <xdr:spPr bwMode="auto">
        <a:xfrm>
          <a:off x="28576" y="209550"/>
          <a:ext cx="1070713" cy="336969"/>
        </a:xfrm>
        <a:prstGeom prst="roundRect">
          <a:avLst>
            <a:gd name="adj" fmla="val 16667"/>
          </a:avLst>
        </a:prstGeom>
        <a:solidFill>
          <a:srgbClr val="FFFFCC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NAME</a:t>
          </a:r>
        </a:p>
      </xdr:txBody>
    </xdr:sp>
    <xdr:clientData/>
  </xdr:twoCellAnchor>
  <xdr:twoCellAnchor>
    <xdr:from>
      <xdr:col>4</xdr:col>
      <xdr:colOff>171450</xdr:colOff>
      <xdr:row>1</xdr:row>
      <xdr:rowOff>19050</xdr:rowOff>
    </xdr:from>
    <xdr:to>
      <xdr:col>5</xdr:col>
      <xdr:colOff>1028700</xdr:colOff>
      <xdr:row>3</xdr:row>
      <xdr:rowOff>19050</xdr:rowOff>
    </xdr:to>
    <xdr:sp macro="" textlink="">
      <xdr:nvSpPr>
        <xdr:cNvPr id="3" name="Text 8"/>
        <xdr:cNvSpPr>
          <a:spLocks noChangeArrowheads="1"/>
        </xdr:cNvSpPr>
      </xdr:nvSpPr>
      <xdr:spPr bwMode="auto">
        <a:xfrm>
          <a:off x="3381375" y="219075"/>
          <a:ext cx="1981200" cy="400050"/>
        </a:xfrm>
        <a:prstGeom prst="roundRect">
          <a:avLst>
            <a:gd name="adj" fmla="val 16667"/>
          </a:avLst>
        </a:prstGeom>
        <a:solidFill>
          <a:srgbClr val="FFFFCC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EMPLID</a:t>
          </a:r>
        </a:p>
      </xdr:txBody>
    </xdr:sp>
    <xdr:clientData/>
  </xdr:twoCellAnchor>
  <xdr:twoCellAnchor>
    <xdr:from>
      <xdr:col>0</xdr:col>
      <xdr:colOff>9524</xdr:colOff>
      <xdr:row>3</xdr:row>
      <xdr:rowOff>95250</xdr:rowOff>
    </xdr:from>
    <xdr:to>
      <xdr:col>1</xdr:col>
      <xdr:colOff>304715</xdr:colOff>
      <xdr:row>5</xdr:row>
      <xdr:rowOff>19050</xdr:rowOff>
    </xdr:to>
    <xdr:sp macro="" textlink="">
      <xdr:nvSpPr>
        <xdr:cNvPr id="4" name="Text 10"/>
        <xdr:cNvSpPr>
          <a:spLocks noChangeArrowheads="1"/>
        </xdr:cNvSpPr>
      </xdr:nvSpPr>
      <xdr:spPr bwMode="auto">
        <a:xfrm>
          <a:off x="9524" y="695325"/>
          <a:ext cx="1209591" cy="409575"/>
        </a:xfrm>
        <a:prstGeom prst="roundRect">
          <a:avLst>
            <a:gd name="adj" fmla="val 16667"/>
          </a:avLst>
        </a:prstGeom>
        <a:solidFill>
          <a:srgbClr val="FFFFCC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AWARD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Normal="100" workbookViewId="0">
      <selection activeCell="C2" sqref="C2:D3"/>
    </sheetView>
  </sheetViews>
  <sheetFormatPr defaultRowHeight="15" x14ac:dyDescent="0.25"/>
  <cols>
    <col min="1" max="1" width="13.7109375" style="9" bestFit="1" customWidth="1"/>
    <col min="2" max="2" width="8.28515625" style="9" bestFit="1" customWidth="1"/>
    <col min="3" max="3" width="9.7109375" style="9" bestFit="1" customWidth="1"/>
    <col min="4" max="4" width="16.42578125" style="9" bestFit="1" customWidth="1"/>
    <col min="5" max="5" width="16.85546875" style="9" bestFit="1" customWidth="1"/>
    <col min="6" max="6" width="18" style="9" bestFit="1" customWidth="1"/>
    <col min="7" max="7" width="17.85546875" style="9" bestFit="1" customWidth="1"/>
    <col min="8" max="8" width="30.42578125" style="9" bestFit="1" customWidth="1"/>
    <col min="9" max="254" width="9.140625" style="9"/>
    <col min="255" max="255" width="13.28515625" style="9" bestFit="1" customWidth="1"/>
    <col min="256" max="256" width="16.85546875" style="9" customWidth="1"/>
    <col min="257" max="257" width="9.140625" style="9"/>
    <col min="258" max="258" width="12.140625" style="9" bestFit="1" customWidth="1"/>
    <col min="259" max="259" width="17.7109375" style="9" bestFit="1" customWidth="1"/>
    <col min="260" max="260" width="19.140625" style="9" bestFit="1" customWidth="1"/>
    <col min="261" max="261" width="12.140625" style="9" bestFit="1" customWidth="1"/>
    <col min="262" max="262" width="19.7109375" style="9" bestFit="1" customWidth="1"/>
    <col min="263" max="510" width="9.140625" style="9"/>
    <col min="511" max="511" width="13.28515625" style="9" bestFit="1" customWidth="1"/>
    <col min="512" max="512" width="16.85546875" style="9" customWidth="1"/>
    <col min="513" max="513" width="9.140625" style="9"/>
    <col min="514" max="514" width="12.140625" style="9" bestFit="1" customWidth="1"/>
    <col min="515" max="515" width="17.7109375" style="9" bestFit="1" customWidth="1"/>
    <col min="516" max="516" width="19.140625" style="9" bestFit="1" customWidth="1"/>
    <col min="517" max="517" width="12.140625" style="9" bestFit="1" customWidth="1"/>
    <col min="518" max="518" width="19.7109375" style="9" bestFit="1" customWidth="1"/>
    <col min="519" max="766" width="9.140625" style="9"/>
    <col min="767" max="767" width="13.28515625" style="9" bestFit="1" customWidth="1"/>
    <col min="768" max="768" width="16.85546875" style="9" customWidth="1"/>
    <col min="769" max="769" width="9.140625" style="9"/>
    <col min="770" max="770" width="12.140625" style="9" bestFit="1" customWidth="1"/>
    <col min="771" max="771" width="17.7109375" style="9" bestFit="1" customWidth="1"/>
    <col min="772" max="772" width="19.140625" style="9" bestFit="1" customWidth="1"/>
    <col min="773" max="773" width="12.140625" style="9" bestFit="1" customWidth="1"/>
    <col min="774" max="774" width="19.7109375" style="9" bestFit="1" customWidth="1"/>
    <col min="775" max="1022" width="9.140625" style="9"/>
    <col min="1023" max="1023" width="13.28515625" style="9" bestFit="1" customWidth="1"/>
    <col min="1024" max="1024" width="16.85546875" style="9" customWidth="1"/>
    <col min="1025" max="1025" width="9.140625" style="9"/>
    <col min="1026" max="1026" width="12.140625" style="9" bestFit="1" customWidth="1"/>
    <col min="1027" max="1027" width="17.7109375" style="9" bestFit="1" customWidth="1"/>
    <col min="1028" max="1028" width="19.140625" style="9" bestFit="1" customWidth="1"/>
    <col min="1029" max="1029" width="12.140625" style="9" bestFit="1" customWidth="1"/>
    <col min="1030" max="1030" width="19.7109375" style="9" bestFit="1" customWidth="1"/>
    <col min="1031" max="1278" width="9.140625" style="9"/>
    <col min="1279" max="1279" width="13.28515625" style="9" bestFit="1" customWidth="1"/>
    <col min="1280" max="1280" width="16.85546875" style="9" customWidth="1"/>
    <col min="1281" max="1281" width="9.140625" style="9"/>
    <col min="1282" max="1282" width="12.140625" style="9" bestFit="1" customWidth="1"/>
    <col min="1283" max="1283" width="17.7109375" style="9" bestFit="1" customWidth="1"/>
    <col min="1284" max="1284" width="19.140625" style="9" bestFit="1" customWidth="1"/>
    <col min="1285" max="1285" width="12.140625" style="9" bestFit="1" customWidth="1"/>
    <col min="1286" max="1286" width="19.7109375" style="9" bestFit="1" customWidth="1"/>
    <col min="1287" max="1534" width="9.140625" style="9"/>
    <col min="1535" max="1535" width="13.28515625" style="9" bestFit="1" customWidth="1"/>
    <col min="1536" max="1536" width="16.85546875" style="9" customWidth="1"/>
    <col min="1537" max="1537" width="9.140625" style="9"/>
    <col min="1538" max="1538" width="12.140625" style="9" bestFit="1" customWidth="1"/>
    <col min="1539" max="1539" width="17.7109375" style="9" bestFit="1" customWidth="1"/>
    <col min="1540" max="1540" width="19.140625" style="9" bestFit="1" customWidth="1"/>
    <col min="1541" max="1541" width="12.140625" style="9" bestFit="1" customWidth="1"/>
    <col min="1542" max="1542" width="19.7109375" style="9" bestFit="1" customWidth="1"/>
    <col min="1543" max="1790" width="9.140625" style="9"/>
    <col min="1791" max="1791" width="13.28515625" style="9" bestFit="1" customWidth="1"/>
    <col min="1792" max="1792" width="16.85546875" style="9" customWidth="1"/>
    <col min="1793" max="1793" width="9.140625" style="9"/>
    <col min="1794" max="1794" width="12.140625" style="9" bestFit="1" customWidth="1"/>
    <col min="1795" max="1795" width="17.7109375" style="9" bestFit="1" customWidth="1"/>
    <col min="1796" max="1796" width="19.140625" style="9" bestFit="1" customWidth="1"/>
    <col min="1797" max="1797" width="12.140625" style="9" bestFit="1" customWidth="1"/>
    <col min="1798" max="1798" width="19.7109375" style="9" bestFit="1" customWidth="1"/>
    <col min="1799" max="2046" width="9.140625" style="9"/>
    <col min="2047" max="2047" width="13.28515625" style="9" bestFit="1" customWidth="1"/>
    <col min="2048" max="2048" width="16.85546875" style="9" customWidth="1"/>
    <col min="2049" max="2049" width="9.140625" style="9"/>
    <col min="2050" max="2050" width="12.140625" style="9" bestFit="1" customWidth="1"/>
    <col min="2051" max="2051" width="17.7109375" style="9" bestFit="1" customWidth="1"/>
    <col min="2052" max="2052" width="19.140625" style="9" bestFit="1" customWidth="1"/>
    <col min="2053" max="2053" width="12.140625" style="9" bestFit="1" customWidth="1"/>
    <col min="2054" max="2054" width="19.7109375" style="9" bestFit="1" customWidth="1"/>
    <col min="2055" max="2302" width="9.140625" style="9"/>
    <col min="2303" max="2303" width="13.28515625" style="9" bestFit="1" customWidth="1"/>
    <col min="2304" max="2304" width="16.85546875" style="9" customWidth="1"/>
    <col min="2305" max="2305" width="9.140625" style="9"/>
    <col min="2306" max="2306" width="12.140625" style="9" bestFit="1" customWidth="1"/>
    <col min="2307" max="2307" width="17.7109375" style="9" bestFit="1" customWidth="1"/>
    <col min="2308" max="2308" width="19.140625" style="9" bestFit="1" customWidth="1"/>
    <col min="2309" max="2309" width="12.140625" style="9" bestFit="1" customWidth="1"/>
    <col min="2310" max="2310" width="19.7109375" style="9" bestFit="1" customWidth="1"/>
    <col min="2311" max="2558" width="9.140625" style="9"/>
    <col min="2559" max="2559" width="13.28515625" style="9" bestFit="1" customWidth="1"/>
    <col min="2560" max="2560" width="16.85546875" style="9" customWidth="1"/>
    <col min="2561" max="2561" width="9.140625" style="9"/>
    <col min="2562" max="2562" width="12.140625" style="9" bestFit="1" customWidth="1"/>
    <col min="2563" max="2563" width="17.7109375" style="9" bestFit="1" customWidth="1"/>
    <col min="2564" max="2564" width="19.140625" style="9" bestFit="1" customWidth="1"/>
    <col min="2565" max="2565" width="12.140625" style="9" bestFit="1" customWidth="1"/>
    <col min="2566" max="2566" width="19.7109375" style="9" bestFit="1" customWidth="1"/>
    <col min="2567" max="2814" width="9.140625" style="9"/>
    <col min="2815" max="2815" width="13.28515625" style="9" bestFit="1" customWidth="1"/>
    <col min="2816" max="2816" width="16.85546875" style="9" customWidth="1"/>
    <col min="2817" max="2817" width="9.140625" style="9"/>
    <col min="2818" max="2818" width="12.140625" style="9" bestFit="1" customWidth="1"/>
    <col min="2819" max="2819" width="17.7109375" style="9" bestFit="1" customWidth="1"/>
    <col min="2820" max="2820" width="19.140625" style="9" bestFit="1" customWidth="1"/>
    <col min="2821" max="2821" width="12.140625" style="9" bestFit="1" customWidth="1"/>
    <col min="2822" max="2822" width="19.7109375" style="9" bestFit="1" customWidth="1"/>
    <col min="2823" max="3070" width="9.140625" style="9"/>
    <col min="3071" max="3071" width="13.28515625" style="9" bestFit="1" customWidth="1"/>
    <col min="3072" max="3072" width="16.85546875" style="9" customWidth="1"/>
    <col min="3073" max="3073" width="9.140625" style="9"/>
    <col min="3074" max="3074" width="12.140625" style="9" bestFit="1" customWidth="1"/>
    <col min="3075" max="3075" width="17.7109375" style="9" bestFit="1" customWidth="1"/>
    <col min="3076" max="3076" width="19.140625" style="9" bestFit="1" customWidth="1"/>
    <col min="3077" max="3077" width="12.140625" style="9" bestFit="1" customWidth="1"/>
    <col min="3078" max="3078" width="19.7109375" style="9" bestFit="1" customWidth="1"/>
    <col min="3079" max="3326" width="9.140625" style="9"/>
    <col min="3327" max="3327" width="13.28515625" style="9" bestFit="1" customWidth="1"/>
    <col min="3328" max="3328" width="16.85546875" style="9" customWidth="1"/>
    <col min="3329" max="3329" width="9.140625" style="9"/>
    <col min="3330" max="3330" width="12.140625" style="9" bestFit="1" customWidth="1"/>
    <col min="3331" max="3331" width="17.7109375" style="9" bestFit="1" customWidth="1"/>
    <col min="3332" max="3332" width="19.140625" style="9" bestFit="1" customWidth="1"/>
    <col min="3333" max="3333" width="12.140625" style="9" bestFit="1" customWidth="1"/>
    <col min="3334" max="3334" width="19.7109375" style="9" bestFit="1" customWidth="1"/>
    <col min="3335" max="3582" width="9.140625" style="9"/>
    <col min="3583" max="3583" width="13.28515625" style="9" bestFit="1" customWidth="1"/>
    <col min="3584" max="3584" width="16.85546875" style="9" customWidth="1"/>
    <col min="3585" max="3585" width="9.140625" style="9"/>
    <col min="3586" max="3586" width="12.140625" style="9" bestFit="1" customWidth="1"/>
    <col min="3587" max="3587" width="17.7109375" style="9" bestFit="1" customWidth="1"/>
    <col min="3588" max="3588" width="19.140625" style="9" bestFit="1" customWidth="1"/>
    <col min="3589" max="3589" width="12.140625" style="9" bestFit="1" customWidth="1"/>
    <col min="3590" max="3590" width="19.7109375" style="9" bestFit="1" customWidth="1"/>
    <col min="3591" max="3838" width="9.140625" style="9"/>
    <col min="3839" max="3839" width="13.28515625" style="9" bestFit="1" customWidth="1"/>
    <col min="3840" max="3840" width="16.85546875" style="9" customWidth="1"/>
    <col min="3841" max="3841" width="9.140625" style="9"/>
    <col min="3842" max="3842" width="12.140625" style="9" bestFit="1" customWidth="1"/>
    <col min="3843" max="3843" width="17.7109375" style="9" bestFit="1" customWidth="1"/>
    <col min="3844" max="3844" width="19.140625" style="9" bestFit="1" customWidth="1"/>
    <col min="3845" max="3845" width="12.140625" style="9" bestFit="1" customWidth="1"/>
    <col min="3846" max="3846" width="19.7109375" style="9" bestFit="1" customWidth="1"/>
    <col min="3847" max="4094" width="9.140625" style="9"/>
    <col min="4095" max="4095" width="13.28515625" style="9" bestFit="1" customWidth="1"/>
    <col min="4096" max="4096" width="16.85546875" style="9" customWidth="1"/>
    <col min="4097" max="4097" width="9.140625" style="9"/>
    <col min="4098" max="4098" width="12.140625" style="9" bestFit="1" customWidth="1"/>
    <col min="4099" max="4099" width="17.7109375" style="9" bestFit="1" customWidth="1"/>
    <col min="4100" max="4100" width="19.140625" style="9" bestFit="1" customWidth="1"/>
    <col min="4101" max="4101" width="12.140625" style="9" bestFit="1" customWidth="1"/>
    <col min="4102" max="4102" width="19.7109375" style="9" bestFit="1" customWidth="1"/>
    <col min="4103" max="4350" width="9.140625" style="9"/>
    <col min="4351" max="4351" width="13.28515625" style="9" bestFit="1" customWidth="1"/>
    <col min="4352" max="4352" width="16.85546875" style="9" customWidth="1"/>
    <col min="4353" max="4353" width="9.140625" style="9"/>
    <col min="4354" max="4354" width="12.140625" style="9" bestFit="1" customWidth="1"/>
    <col min="4355" max="4355" width="17.7109375" style="9" bestFit="1" customWidth="1"/>
    <col min="4356" max="4356" width="19.140625" style="9" bestFit="1" customWidth="1"/>
    <col min="4357" max="4357" width="12.140625" style="9" bestFit="1" customWidth="1"/>
    <col min="4358" max="4358" width="19.7109375" style="9" bestFit="1" customWidth="1"/>
    <col min="4359" max="4606" width="9.140625" style="9"/>
    <col min="4607" max="4607" width="13.28515625" style="9" bestFit="1" customWidth="1"/>
    <col min="4608" max="4608" width="16.85546875" style="9" customWidth="1"/>
    <col min="4609" max="4609" width="9.140625" style="9"/>
    <col min="4610" max="4610" width="12.140625" style="9" bestFit="1" customWidth="1"/>
    <col min="4611" max="4611" width="17.7109375" style="9" bestFit="1" customWidth="1"/>
    <col min="4612" max="4612" width="19.140625" style="9" bestFit="1" customWidth="1"/>
    <col min="4613" max="4613" width="12.140625" style="9" bestFit="1" customWidth="1"/>
    <col min="4614" max="4614" width="19.7109375" style="9" bestFit="1" customWidth="1"/>
    <col min="4615" max="4862" width="9.140625" style="9"/>
    <col min="4863" max="4863" width="13.28515625" style="9" bestFit="1" customWidth="1"/>
    <col min="4864" max="4864" width="16.85546875" style="9" customWidth="1"/>
    <col min="4865" max="4865" width="9.140625" style="9"/>
    <col min="4866" max="4866" width="12.140625" style="9" bestFit="1" customWidth="1"/>
    <col min="4867" max="4867" width="17.7109375" style="9" bestFit="1" customWidth="1"/>
    <col min="4868" max="4868" width="19.140625" style="9" bestFit="1" customWidth="1"/>
    <col min="4869" max="4869" width="12.140625" style="9" bestFit="1" customWidth="1"/>
    <col min="4870" max="4870" width="19.7109375" style="9" bestFit="1" customWidth="1"/>
    <col min="4871" max="5118" width="9.140625" style="9"/>
    <col min="5119" max="5119" width="13.28515625" style="9" bestFit="1" customWidth="1"/>
    <col min="5120" max="5120" width="16.85546875" style="9" customWidth="1"/>
    <col min="5121" max="5121" width="9.140625" style="9"/>
    <col min="5122" max="5122" width="12.140625" style="9" bestFit="1" customWidth="1"/>
    <col min="5123" max="5123" width="17.7109375" style="9" bestFit="1" customWidth="1"/>
    <col min="5124" max="5124" width="19.140625" style="9" bestFit="1" customWidth="1"/>
    <col min="5125" max="5125" width="12.140625" style="9" bestFit="1" customWidth="1"/>
    <col min="5126" max="5126" width="19.7109375" style="9" bestFit="1" customWidth="1"/>
    <col min="5127" max="5374" width="9.140625" style="9"/>
    <col min="5375" max="5375" width="13.28515625" style="9" bestFit="1" customWidth="1"/>
    <col min="5376" max="5376" width="16.85546875" style="9" customWidth="1"/>
    <col min="5377" max="5377" width="9.140625" style="9"/>
    <col min="5378" max="5378" width="12.140625" style="9" bestFit="1" customWidth="1"/>
    <col min="5379" max="5379" width="17.7109375" style="9" bestFit="1" customWidth="1"/>
    <col min="5380" max="5380" width="19.140625" style="9" bestFit="1" customWidth="1"/>
    <col min="5381" max="5381" width="12.140625" style="9" bestFit="1" customWidth="1"/>
    <col min="5382" max="5382" width="19.7109375" style="9" bestFit="1" customWidth="1"/>
    <col min="5383" max="5630" width="9.140625" style="9"/>
    <col min="5631" max="5631" width="13.28515625" style="9" bestFit="1" customWidth="1"/>
    <col min="5632" max="5632" width="16.85546875" style="9" customWidth="1"/>
    <col min="5633" max="5633" width="9.140625" style="9"/>
    <col min="5634" max="5634" width="12.140625" style="9" bestFit="1" customWidth="1"/>
    <col min="5635" max="5635" width="17.7109375" style="9" bestFit="1" customWidth="1"/>
    <col min="5636" max="5636" width="19.140625" style="9" bestFit="1" customWidth="1"/>
    <col min="5637" max="5637" width="12.140625" style="9" bestFit="1" customWidth="1"/>
    <col min="5638" max="5638" width="19.7109375" style="9" bestFit="1" customWidth="1"/>
    <col min="5639" max="5886" width="9.140625" style="9"/>
    <col min="5887" max="5887" width="13.28515625" style="9" bestFit="1" customWidth="1"/>
    <col min="5888" max="5888" width="16.85546875" style="9" customWidth="1"/>
    <col min="5889" max="5889" width="9.140625" style="9"/>
    <col min="5890" max="5890" width="12.140625" style="9" bestFit="1" customWidth="1"/>
    <col min="5891" max="5891" width="17.7109375" style="9" bestFit="1" customWidth="1"/>
    <col min="5892" max="5892" width="19.140625" style="9" bestFit="1" customWidth="1"/>
    <col min="5893" max="5893" width="12.140625" style="9" bestFit="1" customWidth="1"/>
    <col min="5894" max="5894" width="19.7109375" style="9" bestFit="1" customWidth="1"/>
    <col min="5895" max="6142" width="9.140625" style="9"/>
    <col min="6143" max="6143" width="13.28515625" style="9" bestFit="1" customWidth="1"/>
    <col min="6144" max="6144" width="16.85546875" style="9" customWidth="1"/>
    <col min="6145" max="6145" width="9.140625" style="9"/>
    <col min="6146" max="6146" width="12.140625" style="9" bestFit="1" customWidth="1"/>
    <col min="6147" max="6147" width="17.7109375" style="9" bestFit="1" customWidth="1"/>
    <col min="6148" max="6148" width="19.140625" style="9" bestFit="1" customWidth="1"/>
    <col min="6149" max="6149" width="12.140625" style="9" bestFit="1" customWidth="1"/>
    <col min="6150" max="6150" width="19.7109375" style="9" bestFit="1" customWidth="1"/>
    <col min="6151" max="6398" width="9.140625" style="9"/>
    <col min="6399" max="6399" width="13.28515625" style="9" bestFit="1" customWidth="1"/>
    <col min="6400" max="6400" width="16.85546875" style="9" customWidth="1"/>
    <col min="6401" max="6401" width="9.140625" style="9"/>
    <col min="6402" max="6402" width="12.140625" style="9" bestFit="1" customWidth="1"/>
    <col min="6403" max="6403" width="17.7109375" style="9" bestFit="1" customWidth="1"/>
    <col min="6404" max="6404" width="19.140625" style="9" bestFit="1" customWidth="1"/>
    <col min="6405" max="6405" width="12.140625" style="9" bestFit="1" customWidth="1"/>
    <col min="6406" max="6406" width="19.7109375" style="9" bestFit="1" customWidth="1"/>
    <col min="6407" max="6654" width="9.140625" style="9"/>
    <col min="6655" max="6655" width="13.28515625" style="9" bestFit="1" customWidth="1"/>
    <col min="6656" max="6656" width="16.85546875" style="9" customWidth="1"/>
    <col min="6657" max="6657" width="9.140625" style="9"/>
    <col min="6658" max="6658" width="12.140625" style="9" bestFit="1" customWidth="1"/>
    <col min="6659" max="6659" width="17.7109375" style="9" bestFit="1" customWidth="1"/>
    <col min="6660" max="6660" width="19.140625" style="9" bestFit="1" customWidth="1"/>
    <col min="6661" max="6661" width="12.140625" style="9" bestFit="1" customWidth="1"/>
    <col min="6662" max="6662" width="19.7109375" style="9" bestFit="1" customWidth="1"/>
    <col min="6663" max="6910" width="9.140625" style="9"/>
    <col min="6911" max="6911" width="13.28515625" style="9" bestFit="1" customWidth="1"/>
    <col min="6912" max="6912" width="16.85546875" style="9" customWidth="1"/>
    <col min="6913" max="6913" width="9.140625" style="9"/>
    <col min="6914" max="6914" width="12.140625" style="9" bestFit="1" customWidth="1"/>
    <col min="6915" max="6915" width="17.7109375" style="9" bestFit="1" customWidth="1"/>
    <col min="6916" max="6916" width="19.140625" style="9" bestFit="1" customWidth="1"/>
    <col min="6917" max="6917" width="12.140625" style="9" bestFit="1" customWidth="1"/>
    <col min="6918" max="6918" width="19.7109375" style="9" bestFit="1" customWidth="1"/>
    <col min="6919" max="7166" width="9.140625" style="9"/>
    <col min="7167" max="7167" width="13.28515625" style="9" bestFit="1" customWidth="1"/>
    <col min="7168" max="7168" width="16.85546875" style="9" customWidth="1"/>
    <col min="7169" max="7169" width="9.140625" style="9"/>
    <col min="7170" max="7170" width="12.140625" style="9" bestFit="1" customWidth="1"/>
    <col min="7171" max="7171" width="17.7109375" style="9" bestFit="1" customWidth="1"/>
    <col min="7172" max="7172" width="19.140625" style="9" bestFit="1" customWidth="1"/>
    <col min="7173" max="7173" width="12.140625" style="9" bestFit="1" customWidth="1"/>
    <col min="7174" max="7174" width="19.7109375" style="9" bestFit="1" customWidth="1"/>
    <col min="7175" max="7422" width="9.140625" style="9"/>
    <col min="7423" max="7423" width="13.28515625" style="9" bestFit="1" customWidth="1"/>
    <col min="7424" max="7424" width="16.85546875" style="9" customWidth="1"/>
    <col min="7425" max="7425" width="9.140625" style="9"/>
    <col min="7426" max="7426" width="12.140625" style="9" bestFit="1" customWidth="1"/>
    <col min="7427" max="7427" width="17.7109375" style="9" bestFit="1" customWidth="1"/>
    <col min="7428" max="7428" width="19.140625" style="9" bestFit="1" customWidth="1"/>
    <col min="7429" max="7429" width="12.140625" style="9" bestFit="1" customWidth="1"/>
    <col min="7430" max="7430" width="19.7109375" style="9" bestFit="1" customWidth="1"/>
    <col min="7431" max="7678" width="9.140625" style="9"/>
    <col min="7679" max="7679" width="13.28515625" style="9" bestFit="1" customWidth="1"/>
    <col min="7680" max="7680" width="16.85546875" style="9" customWidth="1"/>
    <col min="7681" max="7681" width="9.140625" style="9"/>
    <col min="7682" max="7682" width="12.140625" style="9" bestFit="1" customWidth="1"/>
    <col min="7683" max="7683" width="17.7109375" style="9" bestFit="1" customWidth="1"/>
    <col min="7684" max="7684" width="19.140625" style="9" bestFit="1" customWidth="1"/>
    <col min="7685" max="7685" width="12.140625" style="9" bestFit="1" customWidth="1"/>
    <col min="7686" max="7686" width="19.7109375" style="9" bestFit="1" customWidth="1"/>
    <col min="7687" max="7934" width="9.140625" style="9"/>
    <col min="7935" max="7935" width="13.28515625" style="9" bestFit="1" customWidth="1"/>
    <col min="7936" max="7936" width="16.85546875" style="9" customWidth="1"/>
    <col min="7937" max="7937" width="9.140625" style="9"/>
    <col min="7938" max="7938" width="12.140625" style="9" bestFit="1" customWidth="1"/>
    <col min="7939" max="7939" width="17.7109375" style="9" bestFit="1" customWidth="1"/>
    <col min="7940" max="7940" width="19.140625" style="9" bestFit="1" customWidth="1"/>
    <col min="7941" max="7941" width="12.140625" style="9" bestFit="1" customWidth="1"/>
    <col min="7942" max="7942" width="19.7109375" style="9" bestFit="1" customWidth="1"/>
    <col min="7943" max="8190" width="9.140625" style="9"/>
    <col min="8191" max="8191" width="13.28515625" style="9" bestFit="1" customWidth="1"/>
    <col min="8192" max="8192" width="16.85546875" style="9" customWidth="1"/>
    <col min="8193" max="8193" width="9.140625" style="9"/>
    <col min="8194" max="8194" width="12.140625" style="9" bestFit="1" customWidth="1"/>
    <col min="8195" max="8195" width="17.7109375" style="9" bestFit="1" customWidth="1"/>
    <col min="8196" max="8196" width="19.140625" style="9" bestFit="1" customWidth="1"/>
    <col min="8197" max="8197" width="12.140625" style="9" bestFit="1" customWidth="1"/>
    <col min="8198" max="8198" width="19.7109375" style="9" bestFit="1" customWidth="1"/>
    <col min="8199" max="8446" width="9.140625" style="9"/>
    <col min="8447" max="8447" width="13.28515625" style="9" bestFit="1" customWidth="1"/>
    <col min="8448" max="8448" width="16.85546875" style="9" customWidth="1"/>
    <col min="8449" max="8449" width="9.140625" style="9"/>
    <col min="8450" max="8450" width="12.140625" style="9" bestFit="1" customWidth="1"/>
    <col min="8451" max="8451" width="17.7109375" style="9" bestFit="1" customWidth="1"/>
    <col min="8452" max="8452" width="19.140625" style="9" bestFit="1" customWidth="1"/>
    <col min="8453" max="8453" width="12.140625" style="9" bestFit="1" customWidth="1"/>
    <col min="8454" max="8454" width="19.7109375" style="9" bestFit="1" customWidth="1"/>
    <col min="8455" max="8702" width="9.140625" style="9"/>
    <col min="8703" max="8703" width="13.28515625" style="9" bestFit="1" customWidth="1"/>
    <col min="8704" max="8704" width="16.85546875" style="9" customWidth="1"/>
    <col min="8705" max="8705" width="9.140625" style="9"/>
    <col min="8706" max="8706" width="12.140625" style="9" bestFit="1" customWidth="1"/>
    <col min="8707" max="8707" width="17.7109375" style="9" bestFit="1" customWidth="1"/>
    <col min="8708" max="8708" width="19.140625" style="9" bestFit="1" customWidth="1"/>
    <col min="8709" max="8709" width="12.140625" style="9" bestFit="1" customWidth="1"/>
    <col min="8710" max="8710" width="19.7109375" style="9" bestFit="1" customWidth="1"/>
    <col min="8711" max="8958" width="9.140625" style="9"/>
    <col min="8959" max="8959" width="13.28515625" style="9" bestFit="1" customWidth="1"/>
    <col min="8960" max="8960" width="16.85546875" style="9" customWidth="1"/>
    <col min="8961" max="8961" width="9.140625" style="9"/>
    <col min="8962" max="8962" width="12.140625" style="9" bestFit="1" customWidth="1"/>
    <col min="8963" max="8963" width="17.7109375" style="9" bestFit="1" customWidth="1"/>
    <col min="8964" max="8964" width="19.140625" style="9" bestFit="1" customWidth="1"/>
    <col min="8965" max="8965" width="12.140625" style="9" bestFit="1" customWidth="1"/>
    <col min="8966" max="8966" width="19.7109375" style="9" bestFit="1" customWidth="1"/>
    <col min="8967" max="9214" width="9.140625" style="9"/>
    <col min="9215" max="9215" width="13.28515625" style="9" bestFit="1" customWidth="1"/>
    <col min="9216" max="9216" width="16.85546875" style="9" customWidth="1"/>
    <col min="9217" max="9217" width="9.140625" style="9"/>
    <col min="9218" max="9218" width="12.140625" style="9" bestFit="1" customWidth="1"/>
    <col min="9219" max="9219" width="17.7109375" style="9" bestFit="1" customWidth="1"/>
    <col min="9220" max="9220" width="19.140625" style="9" bestFit="1" customWidth="1"/>
    <col min="9221" max="9221" width="12.140625" style="9" bestFit="1" customWidth="1"/>
    <col min="9222" max="9222" width="19.7109375" style="9" bestFit="1" customWidth="1"/>
    <col min="9223" max="9470" width="9.140625" style="9"/>
    <col min="9471" max="9471" width="13.28515625" style="9" bestFit="1" customWidth="1"/>
    <col min="9472" max="9472" width="16.85546875" style="9" customWidth="1"/>
    <col min="9473" max="9473" width="9.140625" style="9"/>
    <col min="9474" max="9474" width="12.140625" style="9" bestFit="1" customWidth="1"/>
    <col min="9475" max="9475" width="17.7109375" style="9" bestFit="1" customWidth="1"/>
    <col min="9476" max="9476" width="19.140625" style="9" bestFit="1" customWidth="1"/>
    <col min="9477" max="9477" width="12.140625" style="9" bestFit="1" customWidth="1"/>
    <col min="9478" max="9478" width="19.7109375" style="9" bestFit="1" customWidth="1"/>
    <col min="9479" max="9726" width="9.140625" style="9"/>
    <col min="9727" max="9727" width="13.28515625" style="9" bestFit="1" customWidth="1"/>
    <col min="9728" max="9728" width="16.85546875" style="9" customWidth="1"/>
    <col min="9729" max="9729" width="9.140625" style="9"/>
    <col min="9730" max="9730" width="12.140625" style="9" bestFit="1" customWidth="1"/>
    <col min="9731" max="9731" width="17.7109375" style="9" bestFit="1" customWidth="1"/>
    <col min="9732" max="9732" width="19.140625" style="9" bestFit="1" customWidth="1"/>
    <col min="9733" max="9733" width="12.140625" style="9" bestFit="1" customWidth="1"/>
    <col min="9734" max="9734" width="19.7109375" style="9" bestFit="1" customWidth="1"/>
    <col min="9735" max="9982" width="9.140625" style="9"/>
    <col min="9983" max="9983" width="13.28515625" style="9" bestFit="1" customWidth="1"/>
    <col min="9984" max="9984" width="16.85546875" style="9" customWidth="1"/>
    <col min="9985" max="9985" width="9.140625" style="9"/>
    <col min="9986" max="9986" width="12.140625" style="9" bestFit="1" customWidth="1"/>
    <col min="9987" max="9987" width="17.7109375" style="9" bestFit="1" customWidth="1"/>
    <col min="9988" max="9988" width="19.140625" style="9" bestFit="1" customWidth="1"/>
    <col min="9989" max="9989" width="12.140625" style="9" bestFit="1" customWidth="1"/>
    <col min="9990" max="9990" width="19.7109375" style="9" bestFit="1" customWidth="1"/>
    <col min="9991" max="10238" width="9.140625" style="9"/>
    <col min="10239" max="10239" width="13.28515625" style="9" bestFit="1" customWidth="1"/>
    <col min="10240" max="10240" width="16.85546875" style="9" customWidth="1"/>
    <col min="10241" max="10241" width="9.140625" style="9"/>
    <col min="10242" max="10242" width="12.140625" style="9" bestFit="1" customWidth="1"/>
    <col min="10243" max="10243" width="17.7109375" style="9" bestFit="1" customWidth="1"/>
    <col min="10244" max="10244" width="19.140625" style="9" bestFit="1" customWidth="1"/>
    <col min="10245" max="10245" width="12.140625" style="9" bestFit="1" customWidth="1"/>
    <col min="10246" max="10246" width="19.7109375" style="9" bestFit="1" customWidth="1"/>
    <col min="10247" max="10494" width="9.140625" style="9"/>
    <col min="10495" max="10495" width="13.28515625" style="9" bestFit="1" customWidth="1"/>
    <col min="10496" max="10496" width="16.85546875" style="9" customWidth="1"/>
    <col min="10497" max="10497" width="9.140625" style="9"/>
    <col min="10498" max="10498" width="12.140625" style="9" bestFit="1" customWidth="1"/>
    <col min="10499" max="10499" width="17.7109375" style="9" bestFit="1" customWidth="1"/>
    <col min="10500" max="10500" width="19.140625" style="9" bestFit="1" customWidth="1"/>
    <col min="10501" max="10501" width="12.140625" style="9" bestFit="1" customWidth="1"/>
    <col min="10502" max="10502" width="19.7109375" style="9" bestFit="1" customWidth="1"/>
    <col min="10503" max="10750" width="9.140625" style="9"/>
    <col min="10751" max="10751" width="13.28515625" style="9" bestFit="1" customWidth="1"/>
    <col min="10752" max="10752" width="16.85546875" style="9" customWidth="1"/>
    <col min="10753" max="10753" width="9.140625" style="9"/>
    <col min="10754" max="10754" width="12.140625" style="9" bestFit="1" customWidth="1"/>
    <col min="10755" max="10755" width="17.7109375" style="9" bestFit="1" customWidth="1"/>
    <col min="10756" max="10756" width="19.140625" style="9" bestFit="1" customWidth="1"/>
    <col min="10757" max="10757" width="12.140625" style="9" bestFit="1" customWidth="1"/>
    <col min="10758" max="10758" width="19.7109375" style="9" bestFit="1" customWidth="1"/>
    <col min="10759" max="11006" width="9.140625" style="9"/>
    <col min="11007" max="11007" width="13.28515625" style="9" bestFit="1" customWidth="1"/>
    <col min="11008" max="11008" width="16.85546875" style="9" customWidth="1"/>
    <col min="11009" max="11009" width="9.140625" style="9"/>
    <col min="11010" max="11010" width="12.140625" style="9" bestFit="1" customWidth="1"/>
    <col min="11011" max="11011" width="17.7109375" style="9" bestFit="1" customWidth="1"/>
    <col min="11012" max="11012" width="19.140625" style="9" bestFit="1" customWidth="1"/>
    <col min="11013" max="11013" width="12.140625" style="9" bestFit="1" customWidth="1"/>
    <col min="11014" max="11014" width="19.7109375" style="9" bestFit="1" customWidth="1"/>
    <col min="11015" max="11262" width="9.140625" style="9"/>
    <col min="11263" max="11263" width="13.28515625" style="9" bestFit="1" customWidth="1"/>
    <col min="11264" max="11264" width="16.85546875" style="9" customWidth="1"/>
    <col min="11265" max="11265" width="9.140625" style="9"/>
    <col min="11266" max="11266" width="12.140625" style="9" bestFit="1" customWidth="1"/>
    <col min="11267" max="11267" width="17.7109375" style="9" bestFit="1" customWidth="1"/>
    <col min="11268" max="11268" width="19.140625" style="9" bestFit="1" customWidth="1"/>
    <col min="11269" max="11269" width="12.140625" style="9" bestFit="1" customWidth="1"/>
    <col min="11270" max="11270" width="19.7109375" style="9" bestFit="1" customWidth="1"/>
    <col min="11271" max="11518" width="9.140625" style="9"/>
    <col min="11519" max="11519" width="13.28515625" style="9" bestFit="1" customWidth="1"/>
    <col min="11520" max="11520" width="16.85546875" style="9" customWidth="1"/>
    <col min="11521" max="11521" width="9.140625" style="9"/>
    <col min="11522" max="11522" width="12.140625" style="9" bestFit="1" customWidth="1"/>
    <col min="11523" max="11523" width="17.7109375" style="9" bestFit="1" customWidth="1"/>
    <col min="11524" max="11524" width="19.140625" style="9" bestFit="1" customWidth="1"/>
    <col min="11525" max="11525" width="12.140625" style="9" bestFit="1" customWidth="1"/>
    <col min="11526" max="11526" width="19.7109375" style="9" bestFit="1" customWidth="1"/>
    <col min="11527" max="11774" width="9.140625" style="9"/>
    <col min="11775" max="11775" width="13.28515625" style="9" bestFit="1" customWidth="1"/>
    <col min="11776" max="11776" width="16.85546875" style="9" customWidth="1"/>
    <col min="11777" max="11777" width="9.140625" style="9"/>
    <col min="11778" max="11778" width="12.140625" style="9" bestFit="1" customWidth="1"/>
    <col min="11779" max="11779" width="17.7109375" style="9" bestFit="1" customWidth="1"/>
    <col min="11780" max="11780" width="19.140625" style="9" bestFit="1" customWidth="1"/>
    <col min="11781" max="11781" width="12.140625" style="9" bestFit="1" customWidth="1"/>
    <col min="11782" max="11782" width="19.7109375" style="9" bestFit="1" customWidth="1"/>
    <col min="11783" max="12030" width="9.140625" style="9"/>
    <col min="12031" max="12031" width="13.28515625" style="9" bestFit="1" customWidth="1"/>
    <col min="12032" max="12032" width="16.85546875" style="9" customWidth="1"/>
    <col min="12033" max="12033" width="9.140625" style="9"/>
    <col min="12034" max="12034" width="12.140625" style="9" bestFit="1" customWidth="1"/>
    <col min="12035" max="12035" width="17.7109375" style="9" bestFit="1" customWidth="1"/>
    <col min="12036" max="12036" width="19.140625" style="9" bestFit="1" customWidth="1"/>
    <col min="12037" max="12037" width="12.140625" style="9" bestFit="1" customWidth="1"/>
    <col min="12038" max="12038" width="19.7109375" style="9" bestFit="1" customWidth="1"/>
    <col min="12039" max="12286" width="9.140625" style="9"/>
    <col min="12287" max="12287" width="13.28515625" style="9" bestFit="1" customWidth="1"/>
    <col min="12288" max="12288" width="16.85546875" style="9" customWidth="1"/>
    <col min="12289" max="12289" width="9.140625" style="9"/>
    <col min="12290" max="12290" width="12.140625" style="9" bestFit="1" customWidth="1"/>
    <col min="12291" max="12291" width="17.7109375" style="9" bestFit="1" customWidth="1"/>
    <col min="12292" max="12292" width="19.140625" style="9" bestFit="1" customWidth="1"/>
    <col min="12293" max="12293" width="12.140625" style="9" bestFit="1" customWidth="1"/>
    <col min="12294" max="12294" width="19.7109375" style="9" bestFit="1" customWidth="1"/>
    <col min="12295" max="12542" width="9.140625" style="9"/>
    <col min="12543" max="12543" width="13.28515625" style="9" bestFit="1" customWidth="1"/>
    <col min="12544" max="12544" width="16.85546875" style="9" customWidth="1"/>
    <col min="12545" max="12545" width="9.140625" style="9"/>
    <col min="12546" max="12546" width="12.140625" style="9" bestFit="1" customWidth="1"/>
    <col min="12547" max="12547" width="17.7109375" style="9" bestFit="1" customWidth="1"/>
    <col min="12548" max="12548" width="19.140625" style="9" bestFit="1" customWidth="1"/>
    <col min="12549" max="12549" width="12.140625" style="9" bestFit="1" customWidth="1"/>
    <col min="12550" max="12550" width="19.7109375" style="9" bestFit="1" customWidth="1"/>
    <col min="12551" max="12798" width="9.140625" style="9"/>
    <col min="12799" max="12799" width="13.28515625" style="9" bestFit="1" customWidth="1"/>
    <col min="12800" max="12800" width="16.85546875" style="9" customWidth="1"/>
    <col min="12801" max="12801" width="9.140625" style="9"/>
    <col min="12802" max="12802" width="12.140625" style="9" bestFit="1" customWidth="1"/>
    <col min="12803" max="12803" width="17.7109375" style="9" bestFit="1" customWidth="1"/>
    <col min="12804" max="12804" width="19.140625" style="9" bestFit="1" customWidth="1"/>
    <col min="12805" max="12805" width="12.140625" style="9" bestFit="1" customWidth="1"/>
    <col min="12806" max="12806" width="19.7109375" style="9" bestFit="1" customWidth="1"/>
    <col min="12807" max="13054" width="9.140625" style="9"/>
    <col min="13055" max="13055" width="13.28515625" style="9" bestFit="1" customWidth="1"/>
    <col min="13056" max="13056" width="16.85546875" style="9" customWidth="1"/>
    <col min="13057" max="13057" width="9.140625" style="9"/>
    <col min="13058" max="13058" width="12.140625" style="9" bestFit="1" customWidth="1"/>
    <col min="13059" max="13059" width="17.7109375" style="9" bestFit="1" customWidth="1"/>
    <col min="13060" max="13060" width="19.140625" style="9" bestFit="1" customWidth="1"/>
    <col min="13061" max="13061" width="12.140625" style="9" bestFit="1" customWidth="1"/>
    <col min="13062" max="13062" width="19.7109375" style="9" bestFit="1" customWidth="1"/>
    <col min="13063" max="13310" width="9.140625" style="9"/>
    <col min="13311" max="13311" width="13.28515625" style="9" bestFit="1" customWidth="1"/>
    <col min="13312" max="13312" width="16.85546875" style="9" customWidth="1"/>
    <col min="13313" max="13313" width="9.140625" style="9"/>
    <col min="13314" max="13314" width="12.140625" style="9" bestFit="1" customWidth="1"/>
    <col min="13315" max="13315" width="17.7109375" style="9" bestFit="1" customWidth="1"/>
    <col min="13316" max="13316" width="19.140625" style="9" bestFit="1" customWidth="1"/>
    <col min="13317" max="13317" width="12.140625" style="9" bestFit="1" customWidth="1"/>
    <col min="13318" max="13318" width="19.7109375" style="9" bestFit="1" customWidth="1"/>
    <col min="13319" max="13566" width="9.140625" style="9"/>
    <col min="13567" max="13567" width="13.28515625" style="9" bestFit="1" customWidth="1"/>
    <col min="13568" max="13568" width="16.85546875" style="9" customWidth="1"/>
    <col min="13569" max="13569" width="9.140625" style="9"/>
    <col min="13570" max="13570" width="12.140625" style="9" bestFit="1" customWidth="1"/>
    <col min="13571" max="13571" width="17.7109375" style="9" bestFit="1" customWidth="1"/>
    <col min="13572" max="13572" width="19.140625" style="9" bestFit="1" customWidth="1"/>
    <col min="13573" max="13573" width="12.140625" style="9" bestFit="1" customWidth="1"/>
    <col min="13574" max="13574" width="19.7109375" style="9" bestFit="1" customWidth="1"/>
    <col min="13575" max="13822" width="9.140625" style="9"/>
    <col min="13823" max="13823" width="13.28515625" style="9" bestFit="1" customWidth="1"/>
    <col min="13824" max="13824" width="16.85546875" style="9" customWidth="1"/>
    <col min="13825" max="13825" width="9.140625" style="9"/>
    <col min="13826" max="13826" width="12.140625" style="9" bestFit="1" customWidth="1"/>
    <col min="13827" max="13827" width="17.7109375" style="9" bestFit="1" customWidth="1"/>
    <col min="13828" max="13828" width="19.140625" style="9" bestFit="1" customWidth="1"/>
    <col min="13829" max="13829" width="12.140625" style="9" bestFit="1" customWidth="1"/>
    <col min="13830" max="13830" width="19.7109375" style="9" bestFit="1" customWidth="1"/>
    <col min="13831" max="14078" width="9.140625" style="9"/>
    <col min="14079" max="14079" width="13.28515625" style="9" bestFit="1" customWidth="1"/>
    <col min="14080" max="14080" width="16.85546875" style="9" customWidth="1"/>
    <col min="14081" max="14081" width="9.140625" style="9"/>
    <col min="14082" max="14082" width="12.140625" style="9" bestFit="1" customWidth="1"/>
    <col min="14083" max="14083" width="17.7109375" style="9" bestFit="1" customWidth="1"/>
    <col min="14084" max="14084" width="19.140625" style="9" bestFit="1" customWidth="1"/>
    <col min="14085" max="14085" width="12.140625" style="9" bestFit="1" customWidth="1"/>
    <col min="14086" max="14086" width="19.7109375" style="9" bestFit="1" customWidth="1"/>
    <col min="14087" max="14334" width="9.140625" style="9"/>
    <col min="14335" max="14335" width="13.28515625" style="9" bestFit="1" customWidth="1"/>
    <col min="14336" max="14336" width="16.85546875" style="9" customWidth="1"/>
    <col min="14337" max="14337" width="9.140625" style="9"/>
    <col min="14338" max="14338" width="12.140625" style="9" bestFit="1" customWidth="1"/>
    <col min="14339" max="14339" width="17.7109375" style="9" bestFit="1" customWidth="1"/>
    <col min="14340" max="14340" width="19.140625" style="9" bestFit="1" customWidth="1"/>
    <col min="14341" max="14341" width="12.140625" style="9" bestFit="1" customWidth="1"/>
    <col min="14342" max="14342" width="19.7109375" style="9" bestFit="1" customWidth="1"/>
    <col min="14343" max="14590" width="9.140625" style="9"/>
    <col min="14591" max="14591" width="13.28515625" style="9" bestFit="1" customWidth="1"/>
    <col min="14592" max="14592" width="16.85546875" style="9" customWidth="1"/>
    <col min="14593" max="14593" width="9.140625" style="9"/>
    <col min="14594" max="14594" width="12.140625" style="9" bestFit="1" customWidth="1"/>
    <col min="14595" max="14595" width="17.7109375" style="9" bestFit="1" customWidth="1"/>
    <col min="14596" max="14596" width="19.140625" style="9" bestFit="1" customWidth="1"/>
    <col min="14597" max="14597" width="12.140625" style="9" bestFit="1" customWidth="1"/>
    <col min="14598" max="14598" width="19.7109375" style="9" bestFit="1" customWidth="1"/>
    <col min="14599" max="14846" width="9.140625" style="9"/>
    <col min="14847" max="14847" width="13.28515625" style="9" bestFit="1" customWidth="1"/>
    <col min="14848" max="14848" width="16.85546875" style="9" customWidth="1"/>
    <col min="14849" max="14849" width="9.140625" style="9"/>
    <col min="14850" max="14850" width="12.140625" style="9" bestFit="1" customWidth="1"/>
    <col min="14851" max="14851" width="17.7109375" style="9" bestFit="1" customWidth="1"/>
    <col min="14852" max="14852" width="19.140625" style="9" bestFit="1" customWidth="1"/>
    <col min="14853" max="14853" width="12.140625" style="9" bestFit="1" customWidth="1"/>
    <col min="14854" max="14854" width="19.7109375" style="9" bestFit="1" customWidth="1"/>
    <col min="14855" max="15102" width="9.140625" style="9"/>
    <col min="15103" max="15103" width="13.28515625" style="9" bestFit="1" customWidth="1"/>
    <col min="15104" max="15104" width="16.85546875" style="9" customWidth="1"/>
    <col min="15105" max="15105" width="9.140625" style="9"/>
    <col min="15106" max="15106" width="12.140625" style="9" bestFit="1" customWidth="1"/>
    <col min="15107" max="15107" width="17.7109375" style="9" bestFit="1" customWidth="1"/>
    <col min="15108" max="15108" width="19.140625" style="9" bestFit="1" customWidth="1"/>
    <col min="15109" max="15109" width="12.140625" style="9" bestFit="1" customWidth="1"/>
    <col min="15110" max="15110" width="19.7109375" style="9" bestFit="1" customWidth="1"/>
    <col min="15111" max="15358" width="9.140625" style="9"/>
    <col min="15359" max="15359" width="13.28515625" style="9" bestFit="1" customWidth="1"/>
    <col min="15360" max="15360" width="16.85546875" style="9" customWidth="1"/>
    <col min="15361" max="15361" width="9.140625" style="9"/>
    <col min="15362" max="15362" width="12.140625" style="9" bestFit="1" customWidth="1"/>
    <col min="15363" max="15363" width="17.7109375" style="9" bestFit="1" customWidth="1"/>
    <col min="15364" max="15364" width="19.140625" style="9" bestFit="1" customWidth="1"/>
    <col min="15365" max="15365" width="12.140625" style="9" bestFit="1" customWidth="1"/>
    <col min="15366" max="15366" width="19.7109375" style="9" bestFit="1" customWidth="1"/>
    <col min="15367" max="15614" width="9.140625" style="9"/>
    <col min="15615" max="15615" width="13.28515625" style="9" bestFit="1" customWidth="1"/>
    <col min="15616" max="15616" width="16.85546875" style="9" customWidth="1"/>
    <col min="15617" max="15617" width="9.140625" style="9"/>
    <col min="15618" max="15618" width="12.140625" style="9" bestFit="1" customWidth="1"/>
    <col min="15619" max="15619" width="17.7109375" style="9" bestFit="1" customWidth="1"/>
    <col min="15620" max="15620" width="19.140625" style="9" bestFit="1" customWidth="1"/>
    <col min="15621" max="15621" width="12.140625" style="9" bestFit="1" customWidth="1"/>
    <col min="15622" max="15622" width="19.7109375" style="9" bestFit="1" customWidth="1"/>
    <col min="15623" max="15870" width="9.140625" style="9"/>
    <col min="15871" max="15871" width="13.28515625" style="9" bestFit="1" customWidth="1"/>
    <col min="15872" max="15872" width="16.85546875" style="9" customWidth="1"/>
    <col min="15873" max="15873" width="9.140625" style="9"/>
    <col min="15874" max="15874" width="12.140625" style="9" bestFit="1" customWidth="1"/>
    <col min="15875" max="15875" width="17.7109375" style="9" bestFit="1" customWidth="1"/>
    <col min="15876" max="15876" width="19.140625" style="9" bestFit="1" customWidth="1"/>
    <col min="15877" max="15877" width="12.140625" style="9" bestFit="1" customWidth="1"/>
    <col min="15878" max="15878" width="19.7109375" style="9" bestFit="1" customWidth="1"/>
    <col min="15879" max="16126" width="9.140625" style="9"/>
    <col min="16127" max="16127" width="13.28515625" style="9" bestFit="1" customWidth="1"/>
    <col min="16128" max="16128" width="16.85546875" style="9" customWidth="1"/>
    <col min="16129" max="16129" width="9.140625" style="9"/>
    <col min="16130" max="16130" width="12.140625" style="9" bestFit="1" customWidth="1"/>
    <col min="16131" max="16131" width="17.7109375" style="9" bestFit="1" customWidth="1"/>
    <col min="16132" max="16132" width="19.140625" style="9" bestFit="1" customWidth="1"/>
    <col min="16133" max="16133" width="12.140625" style="9" bestFit="1" customWidth="1"/>
    <col min="16134" max="16134" width="19.7109375" style="9" bestFit="1" customWidth="1"/>
    <col min="16135" max="16384" width="9.140625" style="9"/>
  </cols>
  <sheetData>
    <row r="1" spans="1:8" ht="15.75" thickBot="1" x14ac:dyDescent="0.3"/>
    <row r="2" spans="1:8" ht="15.75" thickTop="1" x14ac:dyDescent="0.25">
      <c r="C2" s="38"/>
      <c r="D2" s="39"/>
      <c r="G2" s="42"/>
    </row>
    <row r="3" spans="1:8" ht="15.75" thickBot="1" x14ac:dyDescent="0.3">
      <c r="C3" s="40"/>
      <c r="D3" s="41"/>
      <c r="G3" s="43"/>
    </row>
    <row r="4" spans="1:8" ht="16.5" thickTop="1" thickBot="1" x14ac:dyDescent="0.3"/>
    <row r="5" spans="1:8" ht="21.75" thickTop="1" thickBot="1" x14ac:dyDescent="0.3">
      <c r="C5" s="44" t="s">
        <v>34</v>
      </c>
      <c r="D5" s="45"/>
      <c r="F5" s="46" t="s">
        <v>35</v>
      </c>
      <c r="G5" s="47"/>
    </row>
    <row r="6" spans="1:8" ht="17.25" thickTop="1" thickBot="1" x14ac:dyDescent="0.3">
      <c r="D6" s="8"/>
      <c r="G6" s="8"/>
    </row>
    <row r="7" spans="1:8" ht="21.75" thickTop="1" thickBot="1" x14ac:dyDescent="0.35">
      <c r="B7" s="10"/>
      <c r="E7" s="51" t="s">
        <v>36</v>
      </c>
      <c r="F7" s="52"/>
    </row>
    <row r="8" spans="1:8" ht="17.25" thickTop="1" thickBot="1" x14ac:dyDescent="0.3">
      <c r="F8" s="8"/>
    </row>
    <row r="10" spans="1:8" ht="15.75" thickBot="1" x14ac:dyDescent="0.3"/>
    <row r="11" spans="1:8" ht="31.5" thickTop="1" thickBot="1" x14ac:dyDescent="0.3">
      <c r="A11" s="53" t="str">
        <f>C5</f>
        <v>Fall 20xx</v>
      </c>
      <c r="B11" s="54"/>
      <c r="C11" s="54"/>
      <c r="D11" s="54"/>
      <c r="E11" s="54"/>
      <c r="F11" s="54"/>
      <c r="G11" s="55"/>
      <c r="H11" s="37" t="s">
        <v>33</v>
      </c>
    </row>
    <row r="12" spans="1:8" ht="16.5" thickTop="1" thickBot="1" x14ac:dyDescent="0.3">
      <c r="A12" s="33" t="s">
        <v>0</v>
      </c>
      <c r="B12" s="34" t="s">
        <v>1</v>
      </c>
      <c r="C12" s="33" t="s">
        <v>2</v>
      </c>
      <c r="D12" s="34" t="s">
        <v>30</v>
      </c>
      <c r="E12" s="33" t="s">
        <v>3</v>
      </c>
      <c r="F12" s="35" t="s">
        <v>4</v>
      </c>
      <c r="G12" s="35" t="s">
        <v>5</v>
      </c>
      <c r="H12" s="36" t="s">
        <v>32</v>
      </c>
    </row>
    <row r="13" spans="1:8" x14ac:dyDescent="0.25">
      <c r="D13" s="11">
        <v>1</v>
      </c>
    </row>
    <row r="14" spans="1:8" x14ac:dyDescent="0.25">
      <c r="A14" s="12" t="s">
        <v>6</v>
      </c>
      <c r="B14" s="6"/>
      <c r="C14" s="7">
        <v>0</v>
      </c>
      <c r="D14" s="24">
        <f>B14*C14</f>
        <v>0</v>
      </c>
      <c r="E14" s="25">
        <f>D14</f>
        <v>0</v>
      </c>
      <c r="F14" s="25">
        <f>IF(E14&gt;0,D6-E14,0)</f>
        <v>0</v>
      </c>
      <c r="G14" s="26">
        <f>IF(F14&gt;0,F14/C14,0)</f>
        <v>0</v>
      </c>
      <c r="H14" s="30">
        <f t="shared" ref="H14:H23" si="0">IF(F14&lt;0,D14,0)</f>
        <v>0</v>
      </c>
    </row>
    <row r="15" spans="1:8" x14ac:dyDescent="0.25">
      <c r="A15" s="12" t="s">
        <v>7</v>
      </c>
      <c r="B15" s="6"/>
      <c r="C15" s="7">
        <v>0</v>
      </c>
      <c r="D15" s="24">
        <f>B15*C15</f>
        <v>0</v>
      </c>
      <c r="E15" s="25">
        <f t="shared" ref="E15:E23" si="1">IF(D15&gt;0,E14+D15,0)</f>
        <v>0</v>
      </c>
      <c r="F15" s="25">
        <f>IF(E15&gt;0,D6-E15,0)</f>
        <v>0</v>
      </c>
      <c r="G15" s="26">
        <f>IF(F15&gt;0,F15/C15,0)</f>
        <v>0</v>
      </c>
      <c r="H15" s="30">
        <f t="shared" si="0"/>
        <v>0</v>
      </c>
    </row>
    <row r="16" spans="1:8" x14ac:dyDescent="0.25">
      <c r="A16" s="12" t="s">
        <v>8</v>
      </c>
      <c r="B16" s="6"/>
      <c r="C16" s="7">
        <v>0</v>
      </c>
      <c r="D16" s="24">
        <f t="shared" ref="D16:D23" si="2">B16*C16</f>
        <v>0</v>
      </c>
      <c r="E16" s="25">
        <f t="shared" si="1"/>
        <v>0</v>
      </c>
      <c r="F16" s="25">
        <f>IF(E16&gt;0,D6-E16,0)</f>
        <v>0</v>
      </c>
      <c r="G16" s="26">
        <f t="shared" ref="G16:G22" si="3">IF(F16&gt;0,F16/C16,0)</f>
        <v>0</v>
      </c>
      <c r="H16" s="30">
        <f t="shared" si="0"/>
        <v>0</v>
      </c>
    </row>
    <row r="17" spans="1:8" x14ac:dyDescent="0.25">
      <c r="A17" s="12" t="s">
        <v>9</v>
      </c>
      <c r="B17" s="6"/>
      <c r="C17" s="7">
        <v>0</v>
      </c>
      <c r="D17" s="24">
        <f t="shared" si="2"/>
        <v>0</v>
      </c>
      <c r="E17" s="25">
        <f t="shared" si="1"/>
        <v>0</v>
      </c>
      <c r="F17" s="25">
        <f>IF(E17&gt;0,D6-E17,0)</f>
        <v>0</v>
      </c>
      <c r="G17" s="26">
        <f t="shared" si="3"/>
        <v>0</v>
      </c>
      <c r="H17" s="30">
        <f t="shared" si="0"/>
        <v>0</v>
      </c>
    </row>
    <row r="18" spans="1:8" x14ac:dyDescent="0.25">
      <c r="A18" s="12" t="s">
        <v>10</v>
      </c>
      <c r="B18" s="6"/>
      <c r="C18" s="7">
        <v>0</v>
      </c>
      <c r="D18" s="24">
        <f t="shared" si="2"/>
        <v>0</v>
      </c>
      <c r="E18" s="25">
        <f t="shared" si="1"/>
        <v>0</v>
      </c>
      <c r="F18" s="25">
        <f>IF(E18&gt;0,D6-E18,0)</f>
        <v>0</v>
      </c>
      <c r="G18" s="26">
        <f t="shared" si="3"/>
        <v>0</v>
      </c>
      <c r="H18" s="30">
        <f t="shared" si="0"/>
        <v>0</v>
      </c>
    </row>
    <row r="19" spans="1:8" x14ac:dyDescent="0.25">
      <c r="A19" s="12" t="s">
        <v>11</v>
      </c>
      <c r="B19" s="6"/>
      <c r="C19" s="7">
        <v>0</v>
      </c>
      <c r="D19" s="24">
        <f t="shared" si="2"/>
        <v>0</v>
      </c>
      <c r="E19" s="25">
        <f t="shared" si="1"/>
        <v>0</v>
      </c>
      <c r="F19" s="25">
        <f>IF(E19&gt;0,D6-E19,0)</f>
        <v>0</v>
      </c>
      <c r="G19" s="26">
        <f t="shared" si="3"/>
        <v>0</v>
      </c>
      <c r="H19" s="30">
        <f t="shared" si="0"/>
        <v>0</v>
      </c>
    </row>
    <row r="20" spans="1:8" x14ac:dyDescent="0.25">
      <c r="A20" s="12" t="s">
        <v>12</v>
      </c>
      <c r="B20" s="6"/>
      <c r="C20" s="7">
        <v>0</v>
      </c>
      <c r="D20" s="24">
        <f t="shared" si="2"/>
        <v>0</v>
      </c>
      <c r="E20" s="25">
        <f t="shared" si="1"/>
        <v>0</v>
      </c>
      <c r="F20" s="25">
        <f>IF(E20&gt;0,D6-E20,0)</f>
        <v>0</v>
      </c>
      <c r="G20" s="26">
        <f t="shared" si="3"/>
        <v>0</v>
      </c>
      <c r="H20" s="30">
        <f t="shared" si="0"/>
        <v>0</v>
      </c>
    </row>
    <row r="21" spans="1:8" x14ac:dyDescent="0.25">
      <c r="A21" s="12" t="s">
        <v>13</v>
      </c>
      <c r="B21" s="6"/>
      <c r="C21" s="7">
        <v>0</v>
      </c>
      <c r="D21" s="24">
        <f t="shared" si="2"/>
        <v>0</v>
      </c>
      <c r="E21" s="25">
        <f t="shared" si="1"/>
        <v>0</v>
      </c>
      <c r="F21" s="25">
        <f>IF(E21&gt;0,D6-E21,0)</f>
        <v>0</v>
      </c>
      <c r="G21" s="26">
        <f t="shared" si="3"/>
        <v>0</v>
      </c>
      <c r="H21" s="30">
        <f t="shared" si="0"/>
        <v>0</v>
      </c>
    </row>
    <row r="22" spans="1:8" x14ac:dyDescent="0.25">
      <c r="A22" s="12" t="s">
        <v>14</v>
      </c>
      <c r="B22" s="6"/>
      <c r="C22" s="7">
        <v>0</v>
      </c>
      <c r="D22" s="24">
        <f t="shared" si="2"/>
        <v>0</v>
      </c>
      <c r="E22" s="25">
        <f t="shared" si="1"/>
        <v>0</v>
      </c>
      <c r="F22" s="25">
        <f>IF(E22&gt;0,D6-E22,0)</f>
        <v>0</v>
      </c>
      <c r="G22" s="26">
        <f t="shared" si="3"/>
        <v>0</v>
      </c>
      <c r="H22" s="30">
        <f t="shared" si="0"/>
        <v>0</v>
      </c>
    </row>
    <row r="23" spans="1:8" ht="15.75" thickBot="1" x14ac:dyDescent="0.3">
      <c r="A23" s="12" t="s">
        <v>15</v>
      </c>
      <c r="B23" s="6"/>
      <c r="C23" s="7">
        <v>0</v>
      </c>
      <c r="D23" s="24">
        <f t="shared" si="2"/>
        <v>0</v>
      </c>
      <c r="E23" s="25">
        <f t="shared" si="1"/>
        <v>0</v>
      </c>
      <c r="F23" s="25">
        <f>IF(E23&gt;0,D6-E23,0)</f>
        <v>0</v>
      </c>
      <c r="G23" s="26">
        <f>IF(F23&gt;0,F23/C23,0)</f>
        <v>0</v>
      </c>
      <c r="H23" s="32">
        <f t="shared" si="0"/>
        <v>0</v>
      </c>
    </row>
    <row r="24" spans="1:8" x14ac:dyDescent="0.25">
      <c r="A24" s="12"/>
      <c r="B24" s="3"/>
      <c r="C24" s="4"/>
      <c r="D24" s="4"/>
      <c r="E24" s="13"/>
      <c r="F24" s="13"/>
      <c r="G24" s="14"/>
      <c r="H24" s="31">
        <f>SUM(H14:H23)</f>
        <v>0</v>
      </c>
    </row>
    <row r="25" spans="1:8" ht="15.75" thickBot="1" x14ac:dyDescent="0.3">
      <c r="A25" s="16"/>
      <c r="B25" s="5"/>
      <c r="C25" s="2"/>
      <c r="D25" s="2"/>
      <c r="E25" s="15"/>
      <c r="F25" s="15"/>
      <c r="G25" s="17"/>
    </row>
    <row r="26" spans="1:8" ht="31.5" thickTop="1" thickBot="1" x14ac:dyDescent="0.3">
      <c r="A26" s="56" t="str">
        <f>F5</f>
        <v>Spring 20xx</v>
      </c>
      <c r="B26" s="57"/>
      <c r="C26" s="57"/>
      <c r="D26" s="57"/>
      <c r="E26" s="57"/>
      <c r="F26" s="57"/>
      <c r="G26" s="58"/>
      <c r="H26" s="37" t="s">
        <v>33</v>
      </c>
    </row>
    <row r="27" spans="1:8" ht="16.5" thickTop="1" thickBot="1" x14ac:dyDescent="0.3">
      <c r="A27" s="33" t="s">
        <v>0</v>
      </c>
      <c r="B27" s="34" t="s">
        <v>1</v>
      </c>
      <c r="C27" s="33" t="s">
        <v>2</v>
      </c>
      <c r="D27" s="34" t="s">
        <v>30</v>
      </c>
      <c r="E27" s="33" t="s">
        <v>3</v>
      </c>
      <c r="F27" s="35" t="s">
        <v>4</v>
      </c>
      <c r="G27" s="35" t="s">
        <v>5</v>
      </c>
      <c r="H27" s="36" t="s">
        <v>32</v>
      </c>
    </row>
    <row r="28" spans="1:8" x14ac:dyDescent="0.25">
      <c r="A28" s="16"/>
      <c r="B28" s="5"/>
      <c r="D28" s="11">
        <v>1</v>
      </c>
      <c r="F28" s="15"/>
      <c r="G28" s="17"/>
    </row>
    <row r="29" spans="1:8" x14ac:dyDescent="0.25">
      <c r="A29" s="18" t="s">
        <v>15</v>
      </c>
      <c r="B29" s="6"/>
      <c r="C29" s="7">
        <v>0</v>
      </c>
      <c r="D29" s="28">
        <f>B29*C29</f>
        <v>0</v>
      </c>
      <c r="E29" s="27">
        <f>D29</f>
        <v>0</v>
      </c>
      <c r="F29" s="27">
        <f>IF(E29&gt;0,G6-E29,0)</f>
        <v>0</v>
      </c>
      <c r="G29" s="29">
        <f>IF(F29&gt;0,F29/C29,0)</f>
        <v>0</v>
      </c>
      <c r="H29" s="30">
        <f t="shared" ref="H29:H38" si="4">IF(F29&lt;0,D29,0)</f>
        <v>0</v>
      </c>
    </row>
    <row r="30" spans="1:8" x14ac:dyDescent="0.25">
      <c r="A30" s="18" t="s">
        <v>16</v>
      </c>
      <c r="B30" s="6"/>
      <c r="C30" s="7">
        <v>0</v>
      </c>
      <c r="D30" s="28">
        <f t="shared" ref="D30:D38" si="5">B30*C30</f>
        <v>0</v>
      </c>
      <c r="E30" s="27">
        <f>IF(D30&gt;0,E29+D30,0)</f>
        <v>0</v>
      </c>
      <c r="F30" s="27">
        <f>IF(E30&gt;0,G6-E30,0)</f>
        <v>0</v>
      </c>
      <c r="G30" s="29">
        <f>IF(F30&gt;0,F30/C30,0)</f>
        <v>0</v>
      </c>
      <c r="H30" s="30">
        <f t="shared" si="4"/>
        <v>0</v>
      </c>
    </row>
    <row r="31" spans="1:8" x14ac:dyDescent="0.25">
      <c r="A31" s="18" t="s">
        <v>17</v>
      </c>
      <c r="B31" s="6"/>
      <c r="C31" s="7">
        <v>0</v>
      </c>
      <c r="D31" s="28">
        <f t="shared" si="5"/>
        <v>0</v>
      </c>
      <c r="E31" s="27">
        <f>IF(D31&gt;0,E30+D31,0)</f>
        <v>0</v>
      </c>
      <c r="F31" s="27">
        <f>IF(E31&gt;0,G6-E31,0)</f>
        <v>0</v>
      </c>
      <c r="G31" s="29">
        <f>IF(F31&gt;0,F31/C31,0)</f>
        <v>0</v>
      </c>
      <c r="H31" s="30">
        <f t="shared" si="4"/>
        <v>0</v>
      </c>
    </row>
    <row r="32" spans="1:8" x14ac:dyDescent="0.25">
      <c r="A32" s="18" t="s">
        <v>18</v>
      </c>
      <c r="B32" s="6"/>
      <c r="C32" s="7">
        <v>0</v>
      </c>
      <c r="D32" s="28">
        <f t="shared" si="5"/>
        <v>0</v>
      </c>
      <c r="E32" s="27">
        <f t="shared" ref="E32:E38" si="6">IF(D32&gt;0,E31+D32,0)</f>
        <v>0</v>
      </c>
      <c r="F32" s="27">
        <f>IF(E32&gt;0,G6-E32,0)</f>
        <v>0</v>
      </c>
      <c r="G32" s="29">
        <f>IF(F32&gt;0,F32/C32,0)</f>
        <v>0</v>
      </c>
      <c r="H32" s="30">
        <f t="shared" si="4"/>
        <v>0</v>
      </c>
    </row>
    <row r="33" spans="1:8" x14ac:dyDescent="0.25">
      <c r="A33" s="18" t="s">
        <v>19</v>
      </c>
      <c r="B33" s="6"/>
      <c r="C33" s="7">
        <v>0</v>
      </c>
      <c r="D33" s="28">
        <f t="shared" si="5"/>
        <v>0</v>
      </c>
      <c r="E33" s="27">
        <f t="shared" si="6"/>
        <v>0</v>
      </c>
      <c r="F33" s="27">
        <f>IF(E33&gt;0,G6-E33,0)</f>
        <v>0</v>
      </c>
      <c r="G33" s="29">
        <f t="shared" ref="G33:G38" si="7">IF(F33&gt;0,F33/C33,0)</f>
        <v>0</v>
      </c>
      <c r="H33" s="30">
        <f t="shared" si="4"/>
        <v>0</v>
      </c>
    </row>
    <row r="34" spans="1:8" x14ac:dyDescent="0.25">
      <c r="A34" s="18" t="s">
        <v>20</v>
      </c>
      <c r="B34" s="6"/>
      <c r="C34" s="7">
        <v>0</v>
      </c>
      <c r="D34" s="28">
        <f t="shared" si="5"/>
        <v>0</v>
      </c>
      <c r="E34" s="27">
        <f t="shared" si="6"/>
        <v>0</v>
      </c>
      <c r="F34" s="27">
        <f>IF(E34&gt;0,G6-E34,0)</f>
        <v>0</v>
      </c>
      <c r="G34" s="26">
        <f t="shared" si="7"/>
        <v>0</v>
      </c>
      <c r="H34" s="30">
        <f t="shared" si="4"/>
        <v>0</v>
      </c>
    </row>
    <row r="35" spans="1:8" x14ac:dyDescent="0.25">
      <c r="A35" s="18" t="s">
        <v>21</v>
      </c>
      <c r="B35" s="6"/>
      <c r="C35" s="7">
        <v>0</v>
      </c>
      <c r="D35" s="28">
        <f t="shared" si="5"/>
        <v>0</v>
      </c>
      <c r="E35" s="27">
        <f t="shared" si="6"/>
        <v>0</v>
      </c>
      <c r="F35" s="27">
        <f>IF(E35&gt;0,G6-E35,0)</f>
        <v>0</v>
      </c>
      <c r="G35" s="29">
        <f t="shared" si="7"/>
        <v>0</v>
      </c>
      <c r="H35" s="30">
        <f t="shared" si="4"/>
        <v>0</v>
      </c>
    </row>
    <row r="36" spans="1:8" x14ac:dyDescent="0.25">
      <c r="A36" s="18" t="s">
        <v>22</v>
      </c>
      <c r="B36" s="6"/>
      <c r="C36" s="7">
        <v>0</v>
      </c>
      <c r="D36" s="28">
        <f t="shared" si="5"/>
        <v>0</v>
      </c>
      <c r="E36" s="27">
        <f t="shared" si="6"/>
        <v>0</v>
      </c>
      <c r="F36" s="27">
        <f>IF(E36&gt;0,G6-E36,0)</f>
        <v>0</v>
      </c>
      <c r="G36" s="29">
        <f t="shared" si="7"/>
        <v>0</v>
      </c>
      <c r="H36" s="30">
        <f t="shared" si="4"/>
        <v>0</v>
      </c>
    </row>
    <row r="37" spans="1:8" x14ac:dyDescent="0.25">
      <c r="A37" s="18" t="s">
        <v>23</v>
      </c>
      <c r="B37" s="6"/>
      <c r="C37" s="7">
        <v>0</v>
      </c>
      <c r="D37" s="28">
        <f t="shared" si="5"/>
        <v>0</v>
      </c>
      <c r="E37" s="27">
        <f t="shared" si="6"/>
        <v>0</v>
      </c>
      <c r="F37" s="27">
        <f>IF(E37&gt;0,G6-E37,0)</f>
        <v>0</v>
      </c>
      <c r="G37" s="29">
        <f t="shared" si="7"/>
        <v>0</v>
      </c>
      <c r="H37" s="30">
        <f t="shared" si="4"/>
        <v>0</v>
      </c>
    </row>
    <row r="38" spans="1:8" ht="15.75" thickBot="1" x14ac:dyDescent="0.3">
      <c r="A38" s="18" t="s">
        <v>24</v>
      </c>
      <c r="B38" s="6"/>
      <c r="C38" s="7">
        <v>0</v>
      </c>
      <c r="D38" s="28">
        <f t="shared" si="5"/>
        <v>0</v>
      </c>
      <c r="E38" s="27">
        <f t="shared" si="6"/>
        <v>0</v>
      </c>
      <c r="F38" s="27">
        <f>IF(E38&gt;0,G6-E38,0)</f>
        <v>0</v>
      </c>
      <c r="G38" s="29">
        <f t="shared" si="7"/>
        <v>0</v>
      </c>
      <c r="H38" s="32">
        <f t="shared" si="4"/>
        <v>0</v>
      </c>
    </row>
    <row r="39" spans="1:8" x14ac:dyDescent="0.25">
      <c r="H39" s="31">
        <f>SUM(H29:H38)</f>
        <v>0</v>
      </c>
    </row>
    <row r="41" spans="1:8" x14ac:dyDescent="0.25">
      <c r="A41" s="19"/>
      <c r="D41" s="19"/>
    </row>
    <row r="42" spans="1:8" ht="16.5" thickBot="1" x14ac:dyDescent="0.3">
      <c r="A42" s="19"/>
      <c r="D42" s="19"/>
      <c r="G42" s="1"/>
    </row>
    <row r="43" spans="1:8" ht="31.5" thickTop="1" thickBot="1" x14ac:dyDescent="0.3">
      <c r="A43" s="48" t="str">
        <f>E7</f>
        <v>Summer 20xx</v>
      </c>
      <c r="B43" s="49"/>
      <c r="C43" s="49"/>
      <c r="D43" s="49"/>
      <c r="E43" s="49"/>
      <c r="F43" s="49"/>
      <c r="G43" s="50"/>
      <c r="H43" s="37" t="s">
        <v>33</v>
      </c>
    </row>
    <row r="44" spans="1:8" ht="16.5" thickTop="1" thickBot="1" x14ac:dyDescent="0.3">
      <c r="A44" s="33" t="s">
        <v>0</v>
      </c>
      <c r="B44" s="34" t="s">
        <v>1</v>
      </c>
      <c r="C44" s="33" t="s">
        <v>2</v>
      </c>
      <c r="D44" s="34" t="s">
        <v>30</v>
      </c>
      <c r="E44" s="33" t="s">
        <v>3</v>
      </c>
      <c r="F44" s="35" t="s">
        <v>4</v>
      </c>
      <c r="G44" s="35" t="s">
        <v>5</v>
      </c>
      <c r="H44" s="36" t="s">
        <v>32</v>
      </c>
    </row>
    <row r="45" spans="1:8" x14ac:dyDescent="0.25">
      <c r="A45" s="20"/>
      <c r="B45" s="21"/>
      <c r="C45" s="20"/>
      <c r="D45" s="11">
        <v>1</v>
      </c>
      <c r="E45" s="20"/>
    </row>
    <row r="46" spans="1:8" x14ac:dyDescent="0.25">
      <c r="A46" s="18" t="s">
        <v>24</v>
      </c>
      <c r="B46" s="23"/>
      <c r="C46" s="7">
        <v>0</v>
      </c>
      <c r="D46" s="27">
        <f t="shared" ref="D46:D52" si="8">B46*C46</f>
        <v>0</v>
      </c>
      <c r="E46" s="27">
        <f>D46</f>
        <v>0</v>
      </c>
      <c r="F46" s="27">
        <f>IF(E46&gt;0,F8-E46,0)</f>
        <v>0</v>
      </c>
      <c r="G46" s="29">
        <f t="shared" ref="G46:G52" si="9">IF(F46&gt;0,F46/C46,0)</f>
        <v>0</v>
      </c>
      <c r="H46" s="30">
        <f t="shared" ref="H46:H51" si="10">IF(F46&lt;0,D46,0)</f>
        <v>0</v>
      </c>
    </row>
    <row r="47" spans="1:8" x14ac:dyDescent="0.25">
      <c r="A47" s="22" t="s">
        <v>26</v>
      </c>
      <c r="B47" s="23"/>
      <c r="C47" s="7">
        <v>0</v>
      </c>
      <c r="D47" s="27">
        <f t="shared" si="8"/>
        <v>0</v>
      </c>
      <c r="E47" s="27">
        <f t="shared" ref="E47:E52" si="11">IF(D47&gt;0,E46+D47,0)</f>
        <v>0</v>
      </c>
      <c r="F47" s="27">
        <f>IF(E47&gt;0,F8-E47,0)</f>
        <v>0</v>
      </c>
      <c r="G47" s="29">
        <f t="shared" si="9"/>
        <v>0</v>
      </c>
      <c r="H47" s="30">
        <f t="shared" si="10"/>
        <v>0</v>
      </c>
    </row>
    <row r="48" spans="1:8" x14ac:dyDescent="0.25">
      <c r="A48" s="22" t="s">
        <v>25</v>
      </c>
      <c r="B48" s="23"/>
      <c r="C48" s="7">
        <v>0</v>
      </c>
      <c r="D48" s="27">
        <f t="shared" si="8"/>
        <v>0</v>
      </c>
      <c r="E48" s="27">
        <f t="shared" si="11"/>
        <v>0</v>
      </c>
      <c r="F48" s="27">
        <f>IF(E48&gt;0,F8-E48,0)</f>
        <v>0</v>
      </c>
      <c r="G48" s="29">
        <f t="shared" si="9"/>
        <v>0</v>
      </c>
      <c r="H48" s="30">
        <f t="shared" si="10"/>
        <v>0</v>
      </c>
    </row>
    <row r="49" spans="1:8" x14ac:dyDescent="0.25">
      <c r="A49" s="22" t="s">
        <v>27</v>
      </c>
      <c r="B49" s="23"/>
      <c r="C49" s="7">
        <v>0</v>
      </c>
      <c r="D49" s="27">
        <f t="shared" si="8"/>
        <v>0</v>
      </c>
      <c r="E49" s="27">
        <f t="shared" si="11"/>
        <v>0</v>
      </c>
      <c r="F49" s="27">
        <f>IF(E49&gt;0,F8-E49,0)</f>
        <v>0</v>
      </c>
      <c r="G49" s="29">
        <f t="shared" si="9"/>
        <v>0</v>
      </c>
      <c r="H49" s="30">
        <f t="shared" si="10"/>
        <v>0</v>
      </c>
    </row>
    <row r="50" spans="1:8" x14ac:dyDescent="0.25">
      <c r="A50" s="22" t="s">
        <v>28</v>
      </c>
      <c r="B50" s="23"/>
      <c r="C50" s="7">
        <v>0</v>
      </c>
      <c r="D50" s="27">
        <f t="shared" si="8"/>
        <v>0</v>
      </c>
      <c r="E50" s="27">
        <f t="shared" si="11"/>
        <v>0</v>
      </c>
      <c r="F50" s="27">
        <f>IF(E50&gt;0,F8-E50,0)</f>
        <v>0</v>
      </c>
      <c r="G50" s="29">
        <f t="shared" si="9"/>
        <v>0</v>
      </c>
      <c r="H50" s="30">
        <f t="shared" si="10"/>
        <v>0</v>
      </c>
    </row>
    <row r="51" spans="1:8" x14ac:dyDescent="0.25">
      <c r="A51" s="22" t="s">
        <v>29</v>
      </c>
      <c r="B51" s="23"/>
      <c r="C51" s="7">
        <v>0</v>
      </c>
      <c r="D51" s="27">
        <f t="shared" si="8"/>
        <v>0</v>
      </c>
      <c r="E51" s="27">
        <f t="shared" si="11"/>
        <v>0</v>
      </c>
      <c r="F51" s="27">
        <f>IF(E51&gt;0,F8-E51,0)</f>
        <v>0</v>
      </c>
      <c r="G51" s="29">
        <f t="shared" si="9"/>
        <v>0</v>
      </c>
      <c r="H51" s="30">
        <f t="shared" si="10"/>
        <v>0</v>
      </c>
    </row>
    <row r="52" spans="1:8" ht="15.75" thickBot="1" x14ac:dyDescent="0.3">
      <c r="A52" s="22" t="s">
        <v>6</v>
      </c>
      <c r="B52" s="23"/>
      <c r="C52" s="7">
        <v>0</v>
      </c>
      <c r="D52" s="27">
        <f t="shared" si="8"/>
        <v>0</v>
      </c>
      <c r="E52" s="27">
        <f t="shared" si="11"/>
        <v>0</v>
      </c>
      <c r="F52" s="27">
        <f>IF(E52&gt;0,F9-E52,0)</f>
        <v>0</v>
      </c>
      <c r="G52" s="29">
        <f t="shared" si="9"/>
        <v>0</v>
      </c>
      <c r="H52" s="32">
        <f>IF(F53&lt;0,D53,0)</f>
        <v>0</v>
      </c>
    </row>
    <row r="53" spans="1:8" x14ac:dyDescent="0.25">
      <c r="H53" s="31">
        <f>SUM(H46:H52)</f>
        <v>0</v>
      </c>
    </row>
    <row r="54" spans="1:8" x14ac:dyDescent="0.25">
      <c r="H54" s="31"/>
    </row>
  </sheetData>
  <sheetProtection algorithmName="SHA-512" hashValue="KWkypN+JlPh6DgBasj4nYSuFTvbg4mN1KvZBE9rJWArXvSq80e2LbCQkc1KpUUj6xKyv7GmfV7jLNy9KCXQjMA==" saltValue="bIAlfEgda6PFnQp0a44VEQ==" spinCount="100000" sheet="1" objects="1" scenarios="1" selectLockedCells="1"/>
  <mergeCells count="8">
    <mergeCell ref="C2:D3"/>
    <mergeCell ref="G2:G3"/>
    <mergeCell ref="C5:D5"/>
    <mergeCell ref="F5:G5"/>
    <mergeCell ref="A43:G43"/>
    <mergeCell ref="E7:F7"/>
    <mergeCell ref="A11:G11"/>
    <mergeCell ref="A26:G26"/>
  </mergeCells>
  <pageMargins left="0.7" right="0.7" top="0.75" bottom="0.75" header="0.3" footer="0.3"/>
  <pageSetup scale="5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tabSelected="1" zoomScaleNormal="100" workbookViewId="0">
      <selection activeCell="I37" sqref="I37"/>
    </sheetView>
  </sheetViews>
  <sheetFormatPr defaultRowHeight="15" x14ac:dyDescent="0.25"/>
  <cols>
    <col min="1" max="1" width="13.7109375" style="9" bestFit="1" customWidth="1"/>
    <col min="2" max="2" width="8.28515625" style="9" bestFit="1" customWidth="1"/>
    <col min="3" max="3" width="9.7109375" style="9" bestFit="1" customWidth="1"/>
    <col min="4" max="4" width="16.42578125" style="9" bestFit="1" customWidth="1"/>
    <col min="5" max="5" width="16.85546875" style="9" bestFit="1" customWidth="1"/>
    <col min="6" max="6" width="18" style="9" bestFit="1" customWidth="1"/>
    <col min="7" max="7" width="17.85546875" style="9" bestFit="1" customWidth="1"/>
    <col min="8" max="8" width="30.42578125" style="9" bestFit="1" customWidth="1"/>
    <col min="9" max="254" width="9.140625" style="9"/>
    <col min="255" max="255" width="13.28515625" style="9" bestFit="1" customWidth="1"/>
    <col min="256" max="256" width="16.85546875" style="9" customWidth="1"/>
    <col min="257" max="257" width="9.140625" style="9"/>
    <col min="258" max="258" width="12.140625" style="9" bestFit="1" customWidth="1"/>
    <col min="259" max="259" width="17.7109375" style="9" bestFit="1" customWidth="1"/>
    <col min="260" max="260" width="19.140625" style="9" bestFit="1" customWidth="1"/>
    <col min="261" max="261" width="12.140625" style="9" bestFit="1" customWidth="1"/>
    <col min="262" max="262" width="19.7109375" style="9" bestFit="1" customWidth="1"/>
    <col min="263" max="510" width="9.140625" style="9"/>
    <col min="511" max="511" width="13.28515625" style="9" bestFit="1" customWidth="1"/>
    <col min="512" max="512" width="16.85546875" style="9" customWidth="1"/>
    <col min="513" max="513" width="9.140625" style="9"/>
    <col min="514" max="514" width="12.140625" style="9" bestFit="1" customWidth="1"/>
    <col min="515" max="515" width="17.7109375" style="9" bestFit="1" customWidth="1"/>
    <col min="516" max="516" width="19.140625" style="9" bestFit="1" customWidth="1"/>
    <col min="517" max="517" width="12.140625" style="9" bestFit="1" customWidth="1"/>
    <col min="518" max="518" width="19.7109375" style="9" bestFit="1" customWidth="1"/>
    <col min="519" max="766" width="9.140625" style="9"/>
    <col min="767" max="767" width="13.28515625" style="9" bestFit="1" customWidth="1"/>
    <col min="768" max="768" width="16.85546875" style="9" customWidth="1"/>
    <col min="769" max="769" width="9.140625" style="9"/>
    <col min="770" max="770" width="12.140625" style="9" bestFit="1" customWidth="1"/>
    <col min="771" max="771" width="17.7109375" style="9" bestFit="1" customWidth="1"/>
    <col min="772" max="772" width="19.140625" style="9" bestFit="1" customWidth="1"/>
    <col min="773" max="773" width="12.140625" style="9" bestFit="1" customWidth="1"/>
    <col min="774" max="774" width="19.7109375" style="9" bestFit="1" customWidth="1"/>
    <col min="775" max="1022" width="9.140625" style="9"/>
    <col min="1023" max="1023" width="13.28515625" style="9" bestFit="1" customWidth="1"/>
    <col min="1024" max="1024" width="16.85546875" style="9" customWidth="1"/>
    <col min="1025" max="1025" width="9.140625" style="9"/>
    <col min="1026" max="1026" width="12.140625" style="9" bestFit="1" customWidth="1"/>
    <col min="1027" max="1027" width="17.7109375" style="9" bestFit="1" customWidth="1"/>
    <col min="1028" max="1028" width="19.140625" style="9" bestFit="1" customWidth="1"/>
    <col min="1029" max="1029" width="12.140625" style="9" bestFit="1" customWidth="1"/>
    <col min="1030" max="1030" width="19.7109375" style="9" bestFit="1" customWidth="1"/>
    <col min="1031" max="1278" width="9.140625" style="9"/>
    <col min="1279" max="1279" width="13.28515625" style="9" bestFit="1" customWidth="1"/>
    <col min="1280" max="1280" width="16.85546875" style="9" customWidth="1"/>
    <col min="1281" max="1281" width="9.140625" style="9"/>
    <col min="1282" max="1282" width="12.140625" style="9" bestFit="1" customWidth="1"/>
    <col min="1283" max="1283" width="17.7109375" style="9" bestFit="1" customWidth="1"/>
    <col min="1284" max="1284" width="19.140625" style="9" bestFit="1" customWidth="1"/>
    <col min="1285" max="1285" width="12.140625" style="9" bestFit="1" customWidth="1"/>
    <col min="1286" max="1286" width="19.7109375" style="9" bestFit="1" customWidth="1"/>
    <col min="1287" max="1534" width="9.140625" style="9"/>
    <col min="1535" max="1535" width="13.28515625" style="9" bestFit="1" customWidth="1"/>
    <col min="1536" max="1536" width="16.85546875" style="9" customWidth="1"/>
    <col min="1537" max="1537" width="9.140625" style="9"/>
    <col min="1538" max="1538" width="12.140625" style="9" bestFit="1" customWidth="1"/>
    <col min="1539" max="1539" width="17.7109375" style="9" bestFit="1" customWidth="1"/>
    <col min="1540" max="1540" width="19.140625" style="9" bestFit="1" customWidth="1"/>
    <col min="1541" max="1541" width="12.140625" style="9" bestFit="1" customWidth="1"/>
    <col min="1542" max="1542" width="19.7109375" style="9" bestFit="1" customWidth="1"/>
    <col min="1543" max="1790" width="9.140625" style="9"/>
    <col min="1791" max="1791" width="13.28515625" style="9" bestFit="1" customWidth="1"/>
    <col min="1792" max="1792" width="16.85546875" style="9" customWidth="1"/>
    <col min="1793" max="1793" width="9.140625" style="9"/>
    <col min="1794" max="1794" width="12.140625" style="9" bestFit="1" customWidth="1"/>
    <col min="1795" max="1795" width="17.7109375" style="9" bestFit="1" customWidth="1"/>
    <col min="1796" max="1796" width="19.140625" style="9" bestFit="1" customWidth="1"/>
    <col min="1797" max="1797" width="12.140625" style="9" bestFit="1" customWidth="1"/>
    <col min="1798" max="1798" width="19.7109375" style="9" bestFit="1" customWidth="1"/>
    <col min="1799" max="2046" width="9.140625" style="9"/>
    <col min="2047" max="2047" width="13.28515625" style="9" bestFit="1" customWidth="1"/>
    <col min="2048" max="2048" width="16.85546875" style="9" customWidth="1"/>
    <col min="2049" max="2049" width="9.140625" style="9"/>
    <col min="2050" max="2050" width="12.140625" style="9" bestFit="1" customWidth="1"/>
    <col min="2051" max="2051" width="17.7109375" style="9" bestFit="1" customWidth="1"/>
    <col min="2052" max="2052" width="19.140625" style="9" bestFit="1" customWidth="1"/>
    <col min="2053" max="2053" width="12.140625" style="9" bestFit="1" customWidth="1"/>
    <col min="2054" max="2054" width="19.7109375" style="9" bestFit="1" customWidth="1"/>
    <col min="2055" max="2302" width="9.140625" style="9"/>
    <col min="2303" max="2303" width="13.28515625" style="9" bestFit="1" customWidth="1"/>
    <col min="2304" max="2304" width="16.85546875" style="9" customWidth="1"/>
    <col min="2305" max="2305" width="9.140625" style="9"/>
    <col min="2306" max="2306" width="12.140625" style="9" bestFit="1" customWidth="1"/>
    <col min="2307" max="2307" width="17.7109375" style="9" bestFit="1" customWidth="1"/>
    <col min="2308" max="2308" width="19.140625" style="9" bestFit="1" customWidth="1"/>
    <col min="2309" max="2309" width="12.140625" style="9" bestFit="1" customWidth="1"/>
    <col min="2310" max="2310" width="19.7109375" style="9" bestFit="1" customWidth="1"/>
    <col min="2311" max="2558" width="9.140625" style="9"/>
    <col min="2559" max="2559" width="13.28515625" style="9" bestFit="1" customWidth="1"/>
    <col min="2560" max="2560" width="16.85546875" style="9" customWidth="1"/>
    <col min="2561" max="2561" width="9.140625" style="9"/>
    <col min="2562" max="2562" width="12.140625" style="9" bestFit="1" customWidth="1"/>
    <col min="2563" max="2563" width="17.7109375" style="9" bestFit="1" customWidth="1"/>
    <col min="2564" max="2564" width="19.140625" style="9" bestFit="1" customWidth="1"/>
    <col min="2565" max="2565" width="12.140625" style="9" bestFit="1" customWidth="1"/>
    <col min="2566" max="2566" width="19.7109375" style="9" bestFit="1" customWidth="1"/>
    <col min="2567" max="2814" width="9.140625" style="9"/>
    <col min="2815" max="2815" width="13.28515625" style="9" bestFit="1" customWidth="1"/>
    <col min="2816" max="2816" width="16.85546875" style="9" customWidth="1"/>
    <col min="2817" max="2817" width="9.140625" style="9"/>
    <col min="2818" max="2818" width="12.140625" style="9" bestFit="1" customWidth="1"/>
    <col min="2819" max="2819" width="17.7109375" style="9" bestFit="1" customWidth="1"/>
    <col min="2820" max="2820" width="19.140625" style="9" bestFit="1" customWidth="1"/>
    <col min="2821" max="2821" width="12.140625" style="9" bestFit="1" customWidth="1"/>
    <col min="2822" max="2822" width="19.7109375" style="9" bestFit="1" customWidth="1"/>
    <col min="2823" max="3070" width="9.140625" style="9"/>
    <col min="3071" max="3071" width="13.28515625" style="9" bestFit="1" customWidth="1"/>
    <col min="3072" max="3072" width="16.85546875" style="9" customWidth="1"/>
    <col min="3073" max="3073" width="9.140625" style="9"/>
    <col min="3074" max="3074" width="12.140625" style="9" bestFit="1" customWidth="1"/>
    <col min="3075" max="3075" width="17.7109375" style="9" bestFit="1" customWidth="1"/>
    <col min="3076" max="3076" width="19.140625" style="9" bestFit="1" customWidth="1"/>
    <col min="3077" max="3077" width="12.140625" style="9" bestFit="1" customWidth="1"/>
    <col min="3078" max="3078" width="19.7109375" style="9" bestFit="1" customWidth="1"/>
    <col min="3079" max="3326" width="9.140625" style="9"/>
    <col min="3327" max="3327" width="13.28515625" style="9" bestFit="1" customWidth="1"/>
    <col min="3328" max="3328" width="16.85546875" style="9" customWidth="1"/>
    <col min="3329" max="3329" width="9.140625" style="9"/>
    <col min="3330" max="3330" width="12.140625" style="9" bestFit="1" customWidth="1"/>
    <col min="3331" max="3331" width="17.7109375" style="9" bestFit="1" customWidth="1"/>
    <col min="3332" max="3332" width="19.140625" style="9" bestFit="1" customWidth="1"/>
    <col min="3333" max="3333" width="12.140625" style="9" bestFit="1" customWidth="1"/>
    <col min="3334" max="3334" width="19.7109375" style="9" bestFit="1" customWidth="1"/>
    <col min="3335" max="3582" width="9.140625" style="9"/>
    <col min="3583" max="3583" width="13.28515625" style="9" bestFit="1" customWidth="1"/>
    <col min="3584" max="3584" width="16.85546875" style="9" customWidth="1"/>
    <col min="3585" max="3585" width="9.140625" style="9"/>
    <col min="3586" max="3586" width="12.140625" style="9" bestFit="1" customWidth="1"/>
    <col min="3587" max="3587" width="17.7109375" style="9" bestFit="1" customWidth="1"/>
    <col min="3588" max="3588" width="19.140625" style="9" bestFit="1" customWidth="1"/>
    <col min="3589" max="3589" width="12.140625" style="9" bestFit="1" customWidth="1"/>
    <col min="3590" max="3590" width="19.7109375" style="9" bestFit="1" customWidth="1"/>
    <col min="3591" max="3838" width="9.140625" style="9"/>
    <col min="3839" max="3839" width="13.28515625" style="9" bestFit="1" customWidth="1"/>
    <col min="3840" max="3840" width="16.85546875" style="9" customWidth="1"/>
    <col min="3841" max="3841" width="9.140625" style="9"/>
    <col min="3842" max="3842" width="12.140625" style="9" bestFit="1" customWidth="1"/>
    <col min="3843" max="3843" width="17.7109375" style="9" bestFit="1" customWidth="1"/>
    <col min="3844" max="3844" width="19.140625" style="9" bestFit="1" customWidth="1"/>
    <col min="3845" max="3845" width="12.140625" style="9" bestFit="1" customWidth="1"/>
    <col min="3846" max="3846" width="19.7109375" style="9" bestFit="1" customWidth="1"/>
    <col min="3847" max="4094" width="9.140625" style="9"/>
    <col min="4095" max="4095" width="13.28515625" style="9" bestFit="1" customWidth="1"/>
    <col min="4096" max="4096" width="16.85546875" style="9" customWidth="1"/>
    <col min="4097" max="4097" width="9.140625" style="9"/>
    <col min="4098" max="4098" width="12.140625" style="9" bestFit="1" customWidth="1"/>
    <col min="4099" max="4099" width="17.7109375" style="9" bestFit="1" customWidth="1"/>
    <col min="4100" max="4100" width="19.140625" style="9" bestFit="1" customWidth="1"/>
    <col min="4101" max="4101" width="12.140625" style="9" bestFit="1" customWidth="1"/>
    <col min="4102" max="4102" width="19.7109375" style="9" bestFit="1" customWidth="1"/>
    <col min="4103" max="4350" width="9.140625" style="9"/>
    <col min="4351" max="4351" width="13.28515625" style="9" bestFit="1" customWidth="1"/>
    <col min="4352" max="4352" width="16.85546875" style="9" customWidth="1"/>
    <col min="4353" max="4353" width="9.140625" style="9"/>
    <col min="4354" max="4354" width="12.140625" style="9" bestFit="1" customWidth="1"/>
    <col min="4355" max="4355" width="17.7109375" style="9" bestFit="1" customWidth="1"/>
    <col min="4356" max="4356" width="19.140625" style="9" bestFit="1" customWidth="1"/>
    <col min="4357" max="4357" width="12.140625" style="9" bestFit="1" customWidth="1"/>
    <col min="4358" max="4358" width="19.7109375" style="9" bestFit="1" customWidth="1"/>
    <col min="4359" max="4606" width="9.140625" style="9"/>
    <col min="4607" max="4607" width="13.28515625" style="9" bestFit="1" customWidth="1"/>
    <col min="4608" max="4608" width="16.85546875" style="9" customWidth="1"/>
    <col min="4609" max="4609" width="9.140625" style="9"/>
    <col min="4610" max="4610" width="12.140625" style="9" bestFit="1" customWidth="1"/>
    <col min="4611" max="4611" width="17.7109375" style="9" bestFit="1" customWidth="1"/>
    <col min="4612" max="4612" width="19.140625" style="9" bestFit="1" customWidth="1"/>
    <col min="4613" max="4613" width="12.140625" style="9" bestFit="1" customWidth="1"/>
    <col min="4614" max="4614" width="19.7109375" style="9" bestFit="1" customWidth="1"/>
    <col min="4615" max="4862" width="9.140625" style="9"/>
    <col min="4863" max="4863" width="13.28515625" style="9" bestFit="1" customWidth="1"/>
    <col min="4864" max="4864" width="16.85546875" style="9" customWidth="1"/>
    <col min="4865" max="4865" width="9.140625" style="9"/>
    <col min="4866" max="4866" width="12.140625" style="9" bestFit="1" customWidth="1"/>
    <col min="4867" max="4867" width="17.7109375" style="9" bestFit="1" customWidth="1"/>
    <col min="4868" max="4868" width="19.140625" style="9" bestFit="1" customWidth="1"/>
    <col min="4869" max="4869" width="12.140625" style="9" bestFit="1" customWidth="1"/>
    <col min="4870" max="4870" width="19.7109375" style="9" bestFit="1" customWidth="1"/>
    <col min="4871" max="5118" width="9.140625" style="9"/>
    <col min="5119" max="5119" width="13.28515625" style="9" bestFit="1" customWidth="1"/>
    <col min="5120" max="5120" width="16.85546875" style="9" customWidth="1"/>
    <col min="5121" max="5121" width="9.140625" style="9"/>
    <col min="5122" max="5122" width="12.140625" style="9" bestFit="1" customWidth="1"/>
    <col min="5123" max="5123" width="17.7109375" style="9" bestFit="1" customWidth="1"/>
    <col min="5124" max="5124" width="19.140625" style="9" bestFit="1" customWidth="1"/>
    <col min="5125" max="5125" width="12.140625" style="9" bestFit="1" customWidth="1"/>
    <col min="5126" max="5126" width="19.7109375" style="9" bestFit="1" customWidth="1"/>
    <col min="5127" max="5374" width="9.140625" style="9"/>
    <col min="5375" max="5375" width="13.28515625" style="9" bestFit="1" customWidth="1"/>
    <col min="5376" max="5376" width="16.85546875" style="9" customWidth="1"/>
    <col min="5377" max="5377" width="9.140625" style="9"/>
    <col min="5378" max="5378" width="12.140625" style="9" bestFit="1" customWidth="1"/>
    <col min="5379" max="5379" width="17.7109375" style="9" bestFit="1" customWidth="1"/>
    <col min="5380" max="5380" width="19.140625" style="9" bestFit="1" customWidth="1"/>
    <col min="5381" max="5381" width="12.140625" style="9" bestFit="1" customWidth="1"/>
    <col min="5382" max="5382" width="19.7109375" style="9" bestFit="1" customWidth="1"/>
    <col min="5383" max="5630" width="9.140625" style="9"/>
    <col min="5631" max="5631" width="13.28515625" style="9" bestFit="1" customWidth="1"/>
    <col min="5632" max="5632" width="16.85546875" style="9" customWidth="1"/>
    <col min="5633" max="5633" width="9.140625" style="9"/>
    <col min="5634" max="5634" width="12.140625" style="9" bestFit="1" customWidth="1"/>
    <col min="5635" max="5635" width="17.7109375" style="9" bestFit="1" customWidth="1"/>
    <col min="5636" max="5636" width="19.140625" style="9" bestFit="1" customWidth="1"/>
    <col min="5637" max="5637" width="12.140625" style="9" bestFit="1" customWidth="1"/>
    <col min="5638" max="5638" width="19.7109375" style="9" bestFit="1" customWidth="1"/>
    <col min="5639" max="5886" width="9.140625" style="9"/>
    <col min="5887" max="5887" width="13.28515625" style="9" bestFit="1" customWidth="1"/>
    <col min="5888" max="5888" width="16.85546875" style="9" customWidth="1"/>
    <col min="5889" max="5889" width="9.140625" style="9"/>
    <col min="5890" max="5890" width="12.140625" style="9" bestFit="1" customWidth="1"/>
    <col min="5891" max="5891" width="17.7109375" style="9" bestFit="1" customWidth="1"/>
    <col min="5892" max="5892" width="19.140625" style="9" bestFit="1" customWidth="1"/>
    <col min="5893" max="5893" width="12.140625" style="9" bestFit="1" customWidth="1"/>
    <col min="5894" max="5894" width="19.7109375" style="9" bestFit="1" customWidth="1"/>
    <col min="5895" max="6142" width="9.140625" style="9"/>
    <col min="6143" max="6143" width="13.28515625" style="9" bestFit="1" customWidth="1"/>
    <col min="6144" max="6144" width="16.85546875" style="9" customWidth="1"/>
    <col min="6145" max="6145" width="9.140625" style="9"/>
    <col min="6146" max="6146" width="12.140625" style="9" bestFit="1" customWidth="1"/>
    <col min="6147" max="6147" width="17.7109375" style="9" bestFit="1" customWidth="1"/>
    <col min="6148" max="6148" width="19.140625" style="9" bestFit="1" customWidth="1"/>
    <col min="6149" max="6149" width="12.140625" style="9" bestFit="1" customWidth="1"/>
    <col min="6150" max="6150" width="19.7109375" style="9" bestFit="1" customWidth="1"/>
    <col min="6151" max="6398" width="9.140625" style="9"/>
    <col min="6399" max="6399" width="13.28515625" style="9" bestFit="1" customWidth="1"/>
    <col min="6400" max="6400" width="16.85546875" style="9" customWidth="1"/>
    <col min="6401" max="6401" width="9.140625" style="9"/>
    <col min="6402" max="6402" width="12.140625" style="9" bestFit="1" customWidth="1"/>
    <col min="6403" max="6403" width="17.7109375" style="9" bestFit="1" customWidth="1"/>
    <col min="6404" max="6404" width="19.140625" style="9" bestFit="1" customWidth="1"/>
    <col min="6405" max="6405" width="12.140625" style="9" bestFit="1" customWidth="1"/>
    <col min="6406" max="6406" width="19.7109375" style="9" bestFit="1" customWidth="1"/>
    <col min="6407" max="6654" width="9.140625" style="9"/>
    <col min="6655" max="6655" width="13.28515625" style="9" bestFit="1" customWidth="1"/>
    <col min="6656" max="6656" width="16.85546875" style="9" customWidth="1"/>
    <col min="6657" max="6657" width="9.140625" style="9"/>
    <col min="6658" max="6658" width="12.140625" style="9" bestFit="1" customWidth="1"/>
    <col min="6659" max="6659" width="17.7109375" style="9" bestFit="1" customWidth="1"/>
    <col min="6660" max="6660" width="19.140625" style="9" bestFit="1" customWidth="1"/>
    <col min="6661" max="6661" width="12.140625" style="9" bestFit="1" customWidth="1"/>
    <col min="6662" max="6662" width="19.7109375" style="9" bestFit="1" customWidth="1"/>
    <col min="6663" max="6910" width="9.140625" style="9"/>
    <col min="6911" max="6911" width="13.28515625" style="9" bestFit="1" customWidth="1"/>
    <col min="6912" max="6912" width="16.85546875" style="9" customWidth="1"/>
    <col min="6913" max="6913" width="9.140625" style="9"/>
    <col min="6914" max="6914" width="12.140625" style="9" bestFit="1" customWidth="1"/>
    <col min="6915" max="6915" width="17.7109375" style="9" bestFit="1" customWidth="1"/>
    <col min="6916" max="6916" width="19.140625" style="9" bestFit="1" customWidth="1"/>
    <col min="6917" max="6917" width="12.140625" style="9" bestFit="1" customWidth="1"/>
    <col min="6918" max="6918" width="19.7109375" style="9" bestFit="1" customWidth="1"/>
    <col min="6919" max="7166" width="9.140625" style="9"/>
    <col min="7167" max="7167" width="13.28515625" style="9" bestFit="1" customWidth="1"/>
    <col min="7168" max="7168" width="16.85546875" style="9" customWidth="1"/>
    <col min="7169" max="7169" width="9.140625" style="9"/>
    <col min="7170" max="7170" width="12.140625" style="9" bestFit="1" customWidth="1"/>
    <col min="7171" max="7171" width="17.7109375" style="9" bestFit="1" customWidth="1"/>
    <col min="7172" max="7172" width="19.140625" style="9" bestFit="1" customWidth="1"/>
    <col min="7173" max="7173" width="12.140625" style="9" bestFit="1" customWidth="1"/>
    <col min="7174" max="7174" width="19.7109375" style="9" bestFit="1" customWidth="1"/>
    <col min="7175" max="7422" width="9.140625" style="9"/>
    <col min="7423" max="7423" width="13.28515625" style="9" bestFit="1" customWidth="1"/>
    <col min="7424" max="7424" width="16.85546875" style="9" customWidth="1"/>
    <col min="7425" max="7425" width="9.140625" style="9"/>
    <col min="7426" max="7426" width="12.140625" style="9" bestFit="1" customWidth="1"/>
    <col min="7427" max="7427" width="17.7109375" style="9" bestFit="1" customWidth="1"/>
    <col min="7428" max="7428" width="19.140625" style="9" bestFit="1" customWidth="1"/>
    <col min="7429" max="7429" width="12.140625" style="9" bestFit="1" customWidth="1"/>
    <col min="7430" max="7430" width="19.7109375" style="9" bestFit="1" customWidth="1"/>
    <col min="7431" max="7678" width="9.140625" style="9"/>
    <col min="7679" max="7679" width="13.28515625" style="9" bestFit="1" customWidth="1"/>
    <col min="7680" max="7680" width="16.85546875" style="9" customWidth="1"/>
    <col min="7681" max="7681" width="9.140625" style="9"/>
    <col min="7682" max="7682" width="12.140625" style="9" bestFit="1" customWidth="1"/>
    <col min="7683" max="7683" width="17.7109375" style="9" bestFit="1" customWidth="1"/>
    <col min="7684" max="7684" width="19.140625" style="9" bestFit="1" customWidth="1"/>
    <col min="7685" max="7685" width="12.140625" style="9" bestFit="1" customWidth="1"/>
    <col min="7686" max="7686" width="19.7109375" style="9" bestFit="1" customWidth="1"/>
    <col min="7687" max="7934" width="9.140625" style="9"/>
    <col min="7935" max="7935" width="13.28515625" style="9" bestFit="1" customWidth="1"/>
    <col min="7936" max="7936" width="16.85546875" style="9" customWidth="1"/>
    <col min="7937" max="7937" width="9.140625" style="9"/>
    <col min="7938" max="7938" width="12.140625" style="9" bestFit="1" customWidth="1"/>
    <col min="7939" max="7939" width="17.7109375" style="9" bestFit="1" customWidth="1"/>
    <col min="7940" max="7940" width="19.140625" style="9" bestFit="1" customWidth="1"/>
    <col min="7941" max="7941" width="12.140625" style="9" bestFit="1" customWidth="1"/>
    <col min="7942" max="7942" width="19.7109375" style="9" bestFit="1" customWidth="1"/>
    <col min="7943" max="8190" width="9.140625" style="9"/>
    <col min="8191" max="8191" width="13.28515625" style="9" bestFit="1" customWidth="1"/>
    <col min="8192" max="8192" width="16.85546875" style="9" customWidth="1"/>
    <col min="8193" max="8193" width="9.140625" style="9"/>
    <col min="8194" max="8194" width="12.140625" style="9" bestFit="1" customWidth="1"/>
    <col min="8195" max="8195" width="17.7109375" style="9" bestFit="1" customWidth="1"/>
    <col min="8196" max="8196" width="19.140625" style="9" bestFit="1" customWidth="1"/>
    <col min="8197" max="8197" width="12.140625" style="9" bestFit="1" customWidth="1"/>
    <col min="8198" max="8198" width="19.7109375" style="9" bestFit="1" customWidth="1"/>
    <col min="8199" max="8446" width="9.140625" style="9"/>
    <col min="8447" max="8447" width="13.28515625" style="9" bestFit="1" customWidth="1"/>
    <col min="8448" max="8448" width="16.85546875" style="9" customWidth="1"/>
    <col min="8449" max="8449" width="9.140625" style="9"/>
    <col min="8450" max="8450" width="12.140625" style="9" bestFit="1" customWidth="1"/>
    <col min="8451" max="8451" width="17.7109375" style="9" bestFit="1" customWidth="1"/>
    <col min="8452" max="8452" width="19.140625" style="9" bestFit="1" customWidth="1"/>
    <col min="8453" max="8453" width="12.140625" style="9" bestFit="1" customWidth="1"/>
    <col min="8454" max="8454" width="19.7109375" style="9" bestFit="1" customWidth="1"/>
    <col min="8455" max="8702" width="9.140625" style="9"/>
    <col min="8703" max="8703" width="13.28515625" style="9" bestFit="1" customWidth="1"/>
    <col min="8704" max="8704" width="16.85546875" style="9" customWidth="1"/>
    <col min="8705" max="8705" width="9.140625" style="9"/>
    <col min="8706" max="8706" width="12.140625" style="9" bestFit="1" customWidth="1"/>
    <col min="8707" max="8707" width="17.7109375" style="9" bestFit="1" customWidth="1"/>
    <col min="8708" max="8708" width="19.140625" style="9" bestFit="1" customWidth="1"/>
    <col min="8709" max="8709" width="12.140625" style="9" bestFit="1" customWidth="1"/>
    <col min="8710" max="8710" width="19.7109375" style="9" bestFit="1" customWidth="1"/>
    <col min="8711" max="8958" width="9.140625" style="9"/>
    <col min="8959" max="8959" width="13.28515625" style="9" bestFit="1" customWidth="1"/>
    <col min="8960" max="8960" width="16.85546875" style="9" customWidth="1"/>
    <col min="8961" max="8961" width="9.140625" style="9"/>
    <col min="8962" max="8962" width="12.140625" style="9" bestFit="1" customWidth="1"/>
    <col min="8963" max="8963" width="17.7109375" style="9" bestFit="1" customWidth="1"/>
    <col min="8964" max="8964" width="19.140625" style="9" bestFit="1" customWidth="1"/>
    <col min="8965" max="8965" width="12.140625" style="9" bestFit="1" customWidth="1"/>
    <col min="8966" max="8966" width="19.7109375" style="9" bestFit="1" customWidth="1"/>
    <col min="8967" max="9214" width="9.140625" style="9"/>
    <col min="9215" max="9215" width="13.28515625" style="9" bestFit="1" customWidth="1"/>
    <col min="9216" max="9216" width="16.85546875" style="9" customWidth="1"/>
    <col min="9217" max="9217" width="9.140625" style="9"/>
    <col min="9218" max="9218" width="12.140625" style="9" bestFit="1" customWidth="1"/>
    <col min="9219" max="9219" width="17.7109375" style="9" bestFit="1" customWidth="1"/>
    <col min="9220" max="9220" width="19.140625" style="9" bestFit="1" customWidth="1"/>
    <col min="9221" max="9221" width="12.140625" style="9" bestFit="1" customWidth="1"/>
    <col min="9222" max="9222" width="19.7109375" style="9" bestFit="1" customWidth="1"/>
    <col min="9223" max="9470" width="9.140625" style="9"/>
    <col min="9471" max="9471" width="13.28515625" style="9" bestFit="1" customWidth="1"/>
    <col min="9472" max="9472" width="16.85546875" style="9" customWidth="1"/>
    <col min="9473" max="9473" width="9.140625" style="9"/>
    <col min="9474" max="9474" width="12.140625" style="9" bestFit="1" customWidth="1"/>
    <col min="9475" max="9475" width="17.7109375" style="9" bestFit="1" customWidth="1"/>
    <col min="9476" max="9476" width="19.140625" style="9" bestFit="1" customWidth="1"/>
    <col min="9477" max="9477" width="12.140625" style="9" bestFit="1" customWidth="1"/>
    <col min="9478" max="9478" width="19.7109375" style="9" bestFit="1" customWidth="1"/>
    <col min="9479" max="9726" width="9.140625" style="9"/>
    <col min="9727" max="9727" width="13.28515625" style="9" bestFit="1" customWidth="1"/>
    <col min="9728" max="9728" width="16.85546875" style="9" customWidth="1"/>
    <col min="9729" max="9729" width="9.140625" style="9"/>
    <col min="9730" max="9730" width="12.140625" style="9" bestFit="1" customWidth="1"/>
    <col min="9731" max="9731" width="17.7109375" style="9" bestFit="1" customWidth="1"/>
    <col min="9732" max="9732" width="19.140625" style="9" bestFit="1" customWidth="1"/>
    <col min="9733" max="9733" width="12.140625" style="9" bestFit="1" customWidth="1"/>
    <col min="9734" max="9734" width="19.7109375" style="9" bestFit="1" customWidth="1"/>
    <col min="9735" max="9982" width="9.140625" style="9"/>
    <col min="9983" max="9983" width="13.28515625" style="9" bestFit="1" customWidth="1"/>
    <col min="9984" max="9984" width="16.85546875" style="9" customWidth="1"/>
    <col min="9985" max="9985" width="9.140625" style="9"/>
    <col min="9986" max="9986" width="12.140625" style="9" bestFit="1" customWidth="1"/>
    <col min="9987" max="9987" width="17.7109375" style="9" bestFit="1" customWidth="1"/>
    <col min="9988" max="9988" width="19.140625" style="9" bestFit="1" customWidth="1"/>
    <col min="9989" max="9989" width="12.140625" style="9" bestFit="1" customWidth="1"/>
    <col min="9990" max="9990" width="19.7109375" style="9" bestFit="1" customWidth="1"/>
    <col min="9991" max="10238" width="9.140625" style="9"/>
    <col min="10239" max="10239" width="13.28515625" style="9" bestFit="1" customWidth="1"/>
    <col min="10240" max="10240" width="16.85546875" style="9" customWidth="1"/>
    <col min="10241" max="10241" width="9.140625" style="9"/>
    <col min="10242" max="10242" width="12.140625" style="9" bestFit="1" customWidth="1"/>
    <col min="10243" max="10243" width="17.7109375" style="9" bestFit="1" customWidth="1"/>
    <col min="10244" max="10244" width="19.140625" style="9" bestFit="1" customWidth="1"/>
    <col min="10245" max="10245" width="12.140625" style="9" bestFit="1" customWidth="1"/>
    <col min="10246" max="10246" width="19.7109375" style="9" bestFit="1" customWidth="1"/>
    <col min="10247" max="10494" width="9.140625" style="9"/>
    <col min="10495" max="10495" width="13.28515625" style="9" bestFit="1" customWidth="1"/>
    <col min="10496" max="10496" width="16.85546875" style="9" customWidth="1"/>
    <col min="10497" max="10497" width="9.140625" style="9"/>
    <col min="10498" max="10498" width="12.140625" style="9" bestFit="1" customWidth="1"/>
    <col min="10499" max="10499" width="17.7109375" style="9" bestFit="1" customWidth="1"/>
    <col min="10500" max="10500" width="19.140625" style="9" bestFit="1" customWidth="1"/>
    <col min="10501" max="10501" width="12.140625" style="9" bestFit="1" customWidth="1"/>
    <col min="10502" max="10502" width="19.7109375" style="9" bestFit="1" customWidth="1"/>
    <col min="10503" max="10750" width="9.140625" style="9"/>
    <col min="10751" max="10751" width="13.28515625" style="9" bestFit="1" customWidth="1"/>
    <col min="10752" max="10752" width="16.85546875" style="9" customWidth="1"/>
    <col min="10753" max="10753" width="9.140625" style="9"/>
    <col min="10754" max="10754" width="12.140625" style="9" bestFit="1" customWidth="1"/>
    <col min="10755" max="10755" width="17.7109375" style="9" bestFit="1" customWidth="1"/>
    <col min="10756" max="10756" width="19.140625" style="9" bestFit="1" customWidth="1"/>
    <col min="10757" max="10757" width="12.140625" style="9" bestFit="1" customWidth="1"/>
    <col min="10758" max="10758" width="19.7109375" style="9" bestFit="1" customWidth="1"/>
    <col min="10759" max="11006" width="9.140625" style="9"/>
    <col min="11007" max="11007" width="13.28515625" style="9" bestFit="1" customWidth="1"/>
    <col min="11008" max="11008" width="16.85546875" style="9" customWidth="1"/>
    <col min="11009" max="11009" width="9.140625" style="9"/>
    <col min="11010" max="11010" width="12.140625" style="9" bestFit="1" customWidth="1"/>
    <col min="11011" max="11011" width="17.7109375" style="9" bestFit="1" customWidth="1"/>
    <col min="11012" max="11012" width="19.140625" style="9" bestFit="1" customWidth="1"/>
    <col min="11013" max="11013" width="12.140625" style="9" bestFit="1" customWidth="1"/>
    <col min="11014" max="11014" width="19.7109375" style="9" bestFit="1" customWidth="1"/>
    <col min="11015" max="11262" width="9.140625" style="9"/>
    <col min="11263" max="11263" width="13.28515625" style="9" bestFit="1" customWidth="1"/>
    <col min="11264" max="11264" width="16.85546875" style="9" customWidth="1"/>
    <col min="11265" max="11265" width="9.140625" style="9"/>
    <col min="11266" max="11266" width="12.140625" style="9" bestFit="1" customWidth="1"/>
    <col min="11267" max="11267" width="17.7109375" style="9" bestFit="1" customWidth="1"/>
    <col min="11268" max="11268" width="19.140625" style="9" bestFit="1" customWidth="1"/>
    <col min="11269" max="11269" width="12.140625" style="9" bestFit="1" customWidth="1"/>
    <col min="11270" max="11270" width="19.7109375" style="9" bestFit="1" customWidth="1"/>
    <col min="11271" max="11518" width="9.140625" style="9"/>
    <col min="11519" max="11519" width="13.28515625" style="9" bestFit="1" customWidth="1"/>
    <col min="11520" max="11520" width="16.85546875" style="9" customWidth="1"/>
    <col min="11521" max="11521" width="9.140625" style="9"/>
    <col min="11522" max="11522" width="12.140625" style="9" bestFit="1" customWidth="1"/>
    <col min="11523" max="11523" width="17.7109375" style="9" bestFit="1" customWidth="1"/>
    <col min="11524" max="11524" width="19.140625" style="9" bestFit="1" customWidth="1"/>
    <col min="11525" max="11525" width="12.140625" style="9" bestFit="1" customWidth="1"/>
    <col min="11526" max="11526" width="19.7109375" style="9" bestFit="1" customWidth="1"/>
    <col min="11527" max="11774" width="9.140625" style="9"/>
    <col min="11775" max="11775" width="13.28515625" style="9" bestFit="1" customWidth="1"/>
    <col min="11776" max="11776" width="16.85546875" style="9" customWidth="1"/>
    <col min="11777" max="11777" width="9.140625" style="9"/>
    <col min="11778" max="11778" width="12.140625" style="9" bestFit="1" customWidth="1"/>
    <col min="11779" max="11779" width="17.7109375" style="9" bestFit="1" customWidth="1"/>
    <col min="11780" max="11780" width="19.140625" style="9" bestFit="1" customWidth="1"/>
    <col min="11781" max="11781" width="12.140625" style="9" bestFit="1" customWidth="1"/>
    <col min="11782" max="11782" width="19.7109375" style="9" bestFit="1" customWidth="1"/>
    <col min="11783" max="12030" width="9.140625" style="9"/>
    <col min="12031" max="12031" width="13.28515625" style="9" bestFit="1" customWidth="1"/>
    <col min="12032" max="12032" width="16.85546875" style="9" customWidth="1"/>
    <col min="12033" max="12033" width="9.140625" style="9"/>
    <col min="12034" max="12034" width="12.140625" style="9" bestFit="1" customWidth="1"/>
    <col min="12035" max="12035" width="17.7109375" style="9" bestFit="1" customWidth="1"/>
    <col min="12036" max="12036" width="19.140625" style="9" bestFit="1" customWidth="1"/>
    <col min="12037" max="12037" width="12.140625" style="9" bestFit="1" customWidth="1"/>
    <col min="12038" max="12038" width="19.7109375" style="9" bestFit="1" customWidth="1"/>
    <col min="12039" max="12286" width="9.140625" style="9"/>
    <col min="12287" max="12287" width="13.28515625" style="9" bestFit="1" customWidth="1"/>
    <col min="12288" max="12288" width="16.85546875" style="9" customWidth="1"/>
    <col min="12289" max="12289" width="9.140625" style="9"/>
    <col min="12290" max="12290" width="12.140625" style="9" bestFit="1" customWidth="1"/>
    <col min="12291" max="12291" width="17.7109375" style="9" bestFit="1" customWidth="1"/>
    <col min="12292" max="12292" width="19.140625" style="9" bestFit="1" customWidth="1"/>
    <col min="12293" max="12293" width="12.140625" style="9" bestFit="1" customWidth="1"/>
    <col min="12294" max="12294" width="19.7109375" style="9" bestFit="1" customWidth="1"/>
    <col min="12295" max="12542" width="9.140625" style="9"/>
    <col min="12543" max="12543" width="13.28515625" style="9" bestFit="1" customWidth="1"/>
    <col min="12544" max="12544" width="16.85546875" style="9" customWidth="1"/>
    <col min="12545" max="12545" width="9.140625" style="9"/>
    <col min="12546" max="12546" width="12.140625" style="9" bestFit="1" customWidth="1"/>
    <col min="12547" max="12547" width="17.7109375" style="9" bestFit="1" customWidth="1"/>
    <col min="12548" max="12548" width="19.140625" style="9" bestFit="1" customWidth="1"/>
    <col min="12549" max="12549" width="12.140625" style="9" bestFit="1" customWidth="1"/>
    <col min="12550" max="12550" width="19.7109375" style="9" bestFit="1" customWidth="1"/>
    <col min="12551" max="12798" width="9.140625" style="9"/>
    <col min="12799" max="12799" width="13.28515625" style="9" bestFit="1" customWidth="1"/>
    <col min="12800" max="12800" width="16.85546875" style="9" customWidth="1"/>
    <col min="12801" max="12801" width="9.140625" style="9"/>
    <col min="12802" max="12802" width="12.140625" style="9" bestFit="1" customWidth="1"/>
    <col min="12803" max="12803" width="17.7109375" style="9" bestFit="1" customWidth="1"/>
    <col min="12804" max="12804" width="19.140625" style="9" bestFit="1" customWidth="1"/>
    <col min="12805" max="12805" width="12.140625" style="9" bestFit="1" customWidth="1"/>
    <col min="12806" max="12806" width="19.7109375" style="9" bestFit="1" customWidth="1"/>
    <col min="12807" max="13054" width="9.140625" style="9"/>
    <col min="13055" max="13055" width="13.28515625" style="9" bestFit="1" customWidth="1"/>
    <col min="13056" max="13056" width="16.85546875" style="9" customWidth="1"/>
    <col min="13057" max="13057" width="9.140625" style="9"/>
    <col min="13058" max="13058" width="12.140625" style="9" bestFit="1" customWidth="1"/>
    <col min="13059" max="13059" width="17.7109375" style="9" bestFit="1" customWidth="1"/>
    <col min="13060" max="13060" width="19.140625" style="9" bestFit="1" customWidth="1"/>
    <col min="13061" max="13061" width="12.140625" style="9" bestFit="1" customWidth="1"/>
    <col min="13062" max="13062" width="19.7109375" style="9" bestFit="1" customWidth="1"/>
    <col min="13063" max="13310" width="9.140625" style="9"/>
    <col min="13311" max="13311" width="13.28515625" style="9" bestFit="1" customWidth="1"/>
    <col min="13312" max="13312" width="16.85546875" style="9" customWidth="1"/>
    <col min="13313" max="13313" width="9.140625" style="9"/>
    <col min="13314" max="13314" width="12.140625" style="9" bestFit="1" customWidth="1"/>
    <col min="13315" max="13315" width="17.7109375" style="9" bestFit="1" customWidth="1"/>
    <col min="13316" max="13316" width="19.140625" style="9" bestFit="1" customWidth="1"/>
    <col min="13317" max="13317" width="12.140625" style="9" bestFit="1" customWidth="1"/>
    <col min="13318" max="13318" width="19.7109375" style="9" bestFit="1" customWidth="1"/>
    <col min="13319" max="13566" width="9.140625" style="9"/>
    <col min="13567" max="13567" width="13.28515625" style="9" bestFit="1" customWidth="1"/>
    <col min="13568" max="13568" width="16.85546875" style="9" customWidth="1"/>
    <col min="13569" max="13569" width="9.140625" style="9"/>
    <col min="13570" max="13570" width="12.140625" style="9" bestFit="1" customWidth="1"/>
    <col min="13571" max="13571" width="17.7109375" style="9" bestFit="1" customWidth="1"/>
    <col min="13572" max="13572" width="19.140625" style="9" bestFit="1" customWidth="1"/>
    <col min="13573" max="13573" width="12.140625" style="9" bestFit="1" customWidth="1"/>
    <col min="13574" max="13574" width="19.7109375" style="9" bestFit="1" customWidth="1"/>
    <col min="13575" max="13822" width="9.140625" style="9"/>
    <col min="13823" max="13823" width="13.28515625" style="9" bestFit="1" customWidth="1"/>
    <col min="13824" max="13824" width="16.85546875" style="9" customWidth="1"/>
    <col min="13825" max="13825" width="9.140625" style="9"/>
    <col min="13826" max="13826" width="12.140625" style="9" bestFit="1" customWidth="1"/>
    <col min="13827" max="13827" width="17.7109375" style="9" bestFit="1" customWidth="1"/>
    <col min="13828" max="13828" width="19.140625" style="9" bestFit="1" customWidth="1"/>
    <col min="13829" max="13829" width="12.140625" style="9" bestFit="1" customWidth="1"/>
    <col min="13830" max="13830" width="19.7109375" style="9" bestFit="1" customWidth="1"/>
    <col min="13831" max="14078" width="9.140625" style="9"/>
    <col min="14079" max="14079" width="13.28515625" style="9" bestFit="1" customWidth="1"/>
    <col min="14080" max="14080" width="16.85546875" style="9" customWidth="1"/>
    <col min="14081" max="14081" width="9.140625" style="9"/>
    <col min="14082" max="14082" width="12.140625" style="9" bestFit="1" customWidth="1"/>
    <col min="14083" max="14083" width="17.7109375" style="9" bestFit="1" customWidth="1"/>
    <col min="14084" max="14084" width="19.140625" style="9" bestFit="1" customWidth="1"/>
    <col min="14085" max="14085" width="12.140625" style="9" bestFit="1" customWidth="1"/>
    <col min="14086" max="14086" width="19.7109375" style="9" bestFit="1" customWidth="1"/>
    <col min="14087" max="14334" width="9.140625" style="9"/>
    <col min="14335" max="14335" width="13.28515625" style="9" bestFit="1" customWidth="1"/>
    <col min="14336" max="14336" width="16.85546875" style="9" customWidth="1"/>
    <col min="14337" max="14337" width="9.140625" style="9"/>
    <col min="14338" max="14338" width="12.140625" style="9" bestFit="1" customWidth="1"/>
    <col min="14339" max="14339" width="17.7109375" style="9" bestFit="1" customWidth="1"/>
    <col min="14340" max="14340" width="19.140625" style="9" bestFit="1" customWidth="1"/>
    <col min="14341" max="14341" width="12.140625" style="9" bestFit="1" customWidth="1"/>
    <col min="14342" max="14342" width="19.7109375" style="9" bestFit="1" customWidth="1"/>
    <col min="14343" max="14590" width="9.140625" style="9"/>
    <col min="14591" max="14591" width="13.28515625" style="9" bestFit="1" customWidth="1"/>
    <col min="14592" max="14592" width="16.85546875" style="9" customWidth="1"/>
    <col min="14593" max="14593" width="9.140625" style="9"/>
    <col min="14594" max="14594" width="12.140625" style="9" bestFit="1" customWidth="1"/>
    <col min="14595" max="14595" width="17.7109375" style="9" bestFit="1" customWidth="1"/>
    <col min="14596" max="14596" width="19.140625" style="9" bestFit="1" customWidth="1"/>
    <col min="14597" max="14597" width="12.140625" style="9" bestFit="1" customWidth="1"/>
    <col min="14598" max="14598" width="19.7109375" style="9" bestFit="1" customWidth="1"/>
    <col min="14599" max="14846" width="9.140625" style="9"/>
    <col min="14847" max="14847" width="13.28515625" style="9" bestFit="1" customWidth="1"/>
    <col min="14848" max="14848" width="16.85546875" style="9" customWidth="1"/>
    <col min="14849" max="14849" width="9.140625" style="9"/>
    <col min="14850" max="14850" width="12.140625" style="9" bestFit="1" customWidth="1"/>
    <col min="14851" max="14851" width="17.7109375" style="9" bestFit="1" customWidth="1"/>
    <col min="14852" max="14852" width="19.140625" style="9" bestFit="1" customWidth="1"/>
    <col min="14853" max="14853" width="12.140625" style="9" bestFit="1" customWidth="1"/>
    <col min="14854" max="14854" width="19.7109375" style="9" bestFit="1" customWidth="1"/>
    <col min="14855" max="15102" width="9.140625" style="9"/>
    <col min="15103" max="15103" width="13.28515625" style="9" bestFit="1" customWidth="1"/>
    <col min="15104" max="15104" width="16.85546875" style="9" customWidth="1"/>
    <col min="15105" max="15105" width="9.140625" style="9"/>
    <col min="15106" max="15106" width="12.140625" style="9" bestFit="1" customWidth="1"/>
    <col min="15107" max="15107" width="17.7109375" style="9" bestFit="1" customWidth="1"/>
    <col min="15108" max="15108" width="19.140625" style="9" bestFit="1" customWidth="1"/>
    <col min="15109" max="15109" width="12.140625" style="9" bestFit="1" customWidth="1"/>
    <col min="15110" max="15110" width="19.7109375" style="9" bestFit="1" customWidth="1"/>
    <col min="15111" max="15358" width="9.140625" style="9"/>
    <col min="15359" max="15359" width="13.28515625" style="9" bestFit="1" customWidth="1"/>
    <col min="15360" max="15360" width="16.85546875" style="9" customWidth="1"/>
    <col min="15361" max="15361" width="9.140625" style="9"/>
    <col min="15362" max="15362" width="12.140625" style="9" bestFit="1" customWidth="1"/>
    <col min="15363" max="15363" width="17.7109375" style="9" bestFit="1" customWidth="1"/>
    <col min="15364" max="15364" width="19.140625" style="9" bestFit="1" customWidth="1"/>
    <col min="15365" max="15365" width="12.140625" style="9" bestFit="1" customWidth="1"/>
    <col min="15366" max="15366" width="19.7109375" style="9" bestFit="1" customWidth="1"/>
    <col min="15367" max="15614" width="9.140625" style="9"/>
    <col min="15615" max="15615" width="13.28515625" style="9" bestFit="1" customWidth="1"/>
    <col min="15616" max="15616" width="16.85546875" style="9" customWidth="1"/>
    <col min="15617" max="15617" width="9.140625" style="9"/>
    <col min="15618" max="15618" width="12.140625" style="9" bestFit="1" customWidth="1"/>
    <col min="15619" max="15619" width="17.7109375" style="9" bestFit="1" customWidth="1"/>
    <col min="15620" max="15620" width="19.140625" style="9" bestFit="1" customWidth="1"/>
    <col min="15621" max="15621" width="12.140625" style="9" bestFit="1" customWidth="1"/>
    <col min="15622" max="15622" width="19.7109375" style="9" bestFit="1" customWidth="1"/>
    <col min="15623" max="15870" width="9.140625" style="9"/>
    <col min="15871" max="15871" width="13.28515625" style="9" bestFit="1" customWidth="1"/>
    <col min="15872" max="15872" width="16.85546875" style="9" customWidth="1"/>
    <col min="15873" max="15873" width="9.140625" style="9"/>
    <col min="15874" max="15874" width="12.140625" style="9" bestFit="1" customWidth="1"/>
    <col min="15875" max="15875" width="17.7109375" style="9" bestFit="1" customWidth="1"/>
    <col min="15876" max="15876" width="19.140625" style="9" bestFit="1" customWidth="1"/>
    <col min="15877" max="15877" width="12.140625" style="9" bestFit="1" customWidth="1"/>
    <col min="15878" max="15878" width="19.7109375" style="9" bestFit="1" customWidth="1"/>
    <col min="15879" max="16126" width="9.140625" style="9"/>
    <col min="16127" max="16127" width="13.28515625" style="9" bestFit="1" customWidth="1"/>
    <col min="16128" max="16128" width="16.85546875" style="9" customWidth="1"/>
    <col min="16129" max="16129" width="9.140625" style="9"/>
    <col min="16130" max="16130" width="12.140625" style="9" bestFit="1" customWidth="1"/>
    <col min="16131" max="16131" width="17.7109375" style="9" bestFit="1" customWidth="1"/>
    <col min="16132" max="16132" width="19.140625" style="9" bestFit="1" customWidth="1"/>
    <col min="16133" max="16133" width="12.140625" style="9" bestFit="1" customWidth="1"/>
    <col min="16134" max="16134" width="19.7109375" style="9" bestFit="1" customWidth="1"/>
    <col min="16135" max="16384" width="9.140625" style="9"/>
  </cols>
  <sheetData>
    <row r="1" spans="1:8" ht="15.75" thickBot="1" x14ac:dyDescent="0.3"/>
    <row r="2" spans="1:8" ht="15.75" thickTop="1" x14ac:dyDescent="0.25">
      <c r="C2" s="38"/>
      <c r="D2" s="39"/>
      <c r="G2" s="42"/>
    </row>
    <row r="3" spans="1:8" ht="15.75" thickBot="1" x14ac:dyDescent="0.3">
      <c r="C3" s="40"/>
      <c r="D3" s="41"/>
      <c r="G3" s="43"/>
    </row>
    <row r="4" spans="1:8" ht="16.5" thickTop="1" thickBot="1" x14ac:dyDescent="0.3"/>
    <row r="5" spans="1:8" ht="21.75" thickTop="1" thickBot="1" x14ac:dyDescent="0.3">
      <c r="C5" s="44" t="s">
        <v>34</v>
      </c>
      <c r="D5" s="45"/>
      <c r="F5" s="46" t="s">
        <v>35</v>
      </c>
      <c r="G5" s="47"/>
    </row>
    <row r="6" spans="1:8" ht="17.25" thickTop="1" thickBot="1" x14ac:dyDescent="0.3">
      <c r="D6" s="8"/>
      <c r="G6" s="8"/>
    </row>
    <row r="7" spans="1:8" ht="21.75" thickTop="1" thickBot="1" x14ac:dyDescent="0.35">
      <c r="B7" s="10"/>
      <c r="E7" s="51" t="s">
        <v>36</v>
      </c>
      <c r="F7" s="52"/>
    </row>
    <row r="8" spans="1:8" ht="17.25" thickTop="1" thickBot="1" x14ac:dyDescent="0.3">
      <c r="F8" s="8"/>
    </row>
    <row r="10" spans="1:8" ht="15.75" thickBot="1" x14ac:dyDescent="0.3"/>
    <row r="11" spans="1:8" ht="31.5" thickTop="1" thickBot="1" x14ac:dyDescent="0.3">
      <c r="A11" s="53" t="str">
        <f>C5</f>
        <v>Fall 20xx</v>
      </c>
      <c r="B11" s="54"/>
      <c r="C11" s="54"/>
      <c r="D11" s="54"/>
      <c r="E11" s="54"/>
      <c r="F11" s="54"/>
      <c r="G11" s="55"/>
      <c r="H11" s="37" t="s">
        <v>33</v>
      </c>
    </row>
    <row r="12" spans="1:8" ht="16.5" thickTop="1" thickBot="1" x14ac:dyDescent="0.3">
      <c r="A12" s="33" t="s">
        <v>0</v>
      </c>
      <c r="B12" s="34" t="s">
        <v>1</v>
      </c>
      <c r="C12" s="33" t="s">
        <v>2</v>
      </c>
      <c r="D12" s="34" t="s">
        <v>30</v>
      </c>
      <c r="E12" s="33" t="s">
        <v>3</v>
      </c>
      <c r="F12" s="35" t="s">
        <v>4</v>
      </c>
      <c r="G12" s="35" t="s">
        <v>5</v>
      </c>
      <c r="H12" s="36" t="s">
        <v>32</v>
      </c>
    </row>
    <row r="13" spans="1:8" x14ac:dyDescent="0.25">
      <c r="D13" s="11">
        <v>1</v>
      </c>
    </row>
    <row r="14" spans="1:8" x14ac:dyDescent="0.25">
      <c r="A14" s="12" t="s">
        <v>6</v>
      </c>
      <c r="B14" s="6"/>
      <c r="C14" s="7">
        <v>0</v>
      </c>
      <c r="D14" s="24">
        <f>B14*C14</f>
        <v>0</v>
      </c>
      <c r="E14" s="25">
        <f>D14</f>
        <v>0</v>
      </c>
      <c r="F14" s="25">
        <f>IF(E14&gt;0,D6-E14,0)</f>
        <v>0</v>
      </c>
      <c r="G14" s="26">
        <f>IF(F14&gt;0,F14/C14,0)</f>
        <v>0</v>
      </c>
      <c r="H14" s="30">
        <f t="shared" ref="H14:H23" si="0">IF(F14&lt;0,D14,0)</f>
        <v>0</v>
      </c>
    </row>
    <row r="15" spans="1:8" x14ac:dyDescent="0.25">
      <c r="A15" s="12" t="s">
        <v>7</v>
      </c>
      <c r="B15" s="6"/>
      <c r="C15" s="7">
        <v>0</v>
      </c>
      <c r="D15" s="24">
        <f>B15*C15</f>
        <v>0</v>
      </c>
      <c r="E15" s="25">
        <f t="shared" ref="E15:E23" si="1">IF(D15&gt;0,E14+D15,0)</f>
        <v>0</v>
      </c>
      <c r="F15" s="25">
        <f>IF(E15&gt;0,D6-E15,0)</f>
        <v>0</v>
      </c>
      <c r="G15" s="26">
        <f>IF(F15&gt;0,F15/C15,0)</f>
        <v>0</v>
      </c>
      <c r="H15" s="30">
        <f t="shared" si="0"/>
        <v>0</v>
      </c>
    </row>
    <row r="16" spans="1:8" x14ac:dyDescent="0.25">
      <c r="A16" s="12" t="s">
        <v>8</v>
      </c>
      <c r="B16" s="6"/>
      <c r="C16" s="7">
        <v>0</v>
      </c>
      <c r="D16" s="24">
        <f t="shared" ref="D16:D23" si="2">B16*C16</f>
        <v>0</v>
      </c>
      <c r="E16" s="25">
        <f t="shared" si="1"/>
        <v>0</v>
      </c>
      <c r="F16" s="25">
        <f>IF(E16&gt;0,D6-E16,0)</f>
        <v>0</v>
      </c>
      <c r="G16" s="26">
        <f t="shared" ref="G16:G22" si="3">IF(F16&gt;0,F16/C16,0)</f>
        <v>0</v>
      </c>
      <c r="H16" s="30">
        <f t="shared" si="0"/>
        <v>0</v>
      </c>
    </row>
    <row r="17" spans="1:8" x14ac:dyDescent="0.25">
      <c r="A17" s="12" t="s">
        <v>9</v>
      </c>
      <c r="B17" s="6"/>
      <c r="C17" s="7">
        <v>0</v>
      </c>
      <c r="D17" s="24">
        <f t="shared" si="2"/>
        <v>0</v>
      </c>
      <c r="E17" s="25">
        <f t="shared" si="1"/>
        <v>0</v>
      </c>
      <c r="F17" s="25">
        <f>IF(E17&gt;0,D6-E17,0)</f>
        <v>0</v>
      </c>
      <c r="G17" s="26">
        <f t="shared" si="3"/>
        <v>0</v>
      </c>
      <c r="H17" s="30">
        <f t="shared" si="0"/>
        <v>0</v>
      </c>
    </row>
    <row r="18" spans="1:8" x14ac:dyDescent="0.25">
      <c r="A18" s="12" t="s">
        <v>10</v>
      </c>
      <c r="B18" s="6"/>
      <c r="C18" s="7">
        <v>0</v>
      </c>
      <c r="D18" s="24">
        <f t="shared" si="2"/>
        <v>0</v>
      </c>
      <c r="E18" s="25">
        <f t="shared" si="1"/>
        <v>0</v>
      </c>
      <c r="F18" s="25">
        <f>IF(E18&gt;0,D6-E18,0)</f>
        <v>0</v>
      </c>
      <c r="G18" s="26">
        <f t="shared" si="3"/>
        <v>0</v>
      </c>
      <c r="H18" s="30">
        <f t="shared" si="0"/>
        <v>0</v>
      </c>
    </row>
    <row r="19" spans="1:8" x14ac:dyDescent="0.25">
      <c r="A19" s="12" t="s">
        <v>11</v>
      </c>
      <c r="B19" s="6"/>
      <c r="C19" s="7">
        <v>0</v>
      </c>
      <c r="D19" s="24">
        <f t="shared" si="2"/>
        <v>0</v>
      </c>
      <c r="E19" s="25">
        <f t="shared" si="1"/>
        <v>0</v>
      </c>
      <c r="F19" s="25">
        <f>IF(E19&gt;0,D6-E19,0)</f>
        <v>0</v>
      </c>
      <c r="G19" s="26">
        <f t="shared" si="3"/>
        <v>0</v>
      </c>
      <c r="H19" s="30">
        <f t="shared" si="0"/>
        <v>0</v>
      </c>
    </row>
    <row r="20" spans="1:8" x14ac:dyDescent="0.25">
      <c r="A20" s="12" t="s">
        <v>12</v>
      </c>
      <c r="B20" s="6"/>
      <c r="C20" s="7">
        <v>0</v>
      </c>
      <c r="D20" s="24">
        <f t="shared" si="2"/>
        <v>0</v>
      </c>
      <c r="E20" s="25">
        <f t="shared" si="1"/>
        <v>0</v>
      </c>
      <c r="F20" s="25">
        <f>IF(E20&gt;0,D6-E20,0)</f>
        <v>0</v>
      </c>
      <c r="G20" s="26">
        <f t="shared" si="3"/>
        <v>0</v>
      </c>
      <c r="H20" s="30">
        <f t="shared" si="0"/>
        <v>0</v>
      </c>
    </row>
    <row r="21" spans="1:8" x14ac:dyDescent="0.25">
      <c r="A21" s="12" t="s">
        <v>13</v>
      </c>
      <c r="B21" s="6"/>
      <c r="C21" s="7">
        <v>0</v>
      </c>
      <c r="D21" s="24">
        <f t="shared" si="2"/>
        <v>0</v>
      </c>
      <c r="E21" s="25">
        <f t="shared" si="1"/>
        <v>0</v>
      </c>
      <c r="F21" s="25">
        <f>IF(E21&gt;0,D6-E21,0)</f>
        <v>0</v>
      </c>
      <c r="G21" s="26">
        <f t="shared" si="3"/>
        <v>0</v>
      </c>
      <c r="H21" s="30">
        <f t="shared" si="0"/>
        <v>0</v>
      </c>
    </row>
    <row r="22" spans="1:8" x14ac:dyDescent="0.25">
      <c r="A22" s="12" t="s">
        <v>14</v>
      </c>
      <c r="B22" s="6"/>
      <c r="C22" s="7">
        <v>0</v>
      </c>
      <c r="D22" s="24">
        <f t="shared" si="2"/>
        <v>0</v>
      </c>
      <c r="E22" s="25">
        <f t="shared" si="1"/>
        <v>0</v>
      </c>
      <c r="F22" s="25">
        <f>IF(E22&gt;0,D6-E22,0)</f>
        <v>0</v>
      </c>
      <c r="G22" s="26">
        <f t="shared" si="3"/>
        <v>0</v>
      </c>
      <c r="H22" s="30">
        <f t="shared" si="0"/>
        <v>0</v>
      </c>
    </row>
    <row r="23" spans="1:8" ht="15.75" thickBot="1" x14ac:dyDescent="0.3">
      <c r="A23" s="12" t="s">
        <v>15</v>
      </c>
      <c r="B23" s="6"/>
      <c r="C23" s="7">
        <v>0</v>
      </c>
      <c r="D23" s="24">
        <f t="shared" si="2"/>
        <v>0</v>
      </c>
      <c r="E23" s="25">
        <f t="shared" si="1"/>
        <v>0</v>
      </c>
      <c r="F23" s="25">
        <f>IF(E23&gt;0,D6-E23,0)</f>
        <v>0</v>
      </c>
      <c r="G23" s="26">
        <f>IF(F23&gt;0,F23/C23,0)</f>
        <v>0</v>
      </c>
      <c r="H23" s="32">
        <f t="shared" si="0"/>
        <v>0</v>
      </c>
    </row>
    <row r="24" spans="1:8" x14ac:dyDescent="0.25">
      <c r="A24" s="12"/>
      <c r="B24" s="3"/>
      <c r="C24" s="4"/>
      <c r="D24" s="4"/>
      <c r="E24" s="13"/>
      <c r="F24" s="13"/>
      <c r="G24" s="14"/>
      <c r="H24" s="31">
        <f>SUM(H14:H23)</f>
        <v>0</v>
      </c>
    </row>
    <row r="25" spans="1:8" ht="15.75" thickBot="1" x14ac:dyDescent="0.3">
      <c r="A25" s="16"/>
      <c r="B25" s="5"/>
      <c r="C25" s="2"/>
      <c r="D25" s="2"/>
      <c r="E25" s="15"/>
      <c r="F25" s="15"/>
      <c r="G25" s="17"/>
    </row>
    <row r="26" spans="1:8" ht="31.5" thickTop="1" thickBot="1" x14ac:dyDescent="0.3">
      <c r="A26" s="56" t="str">
        <f>F5</f>
        <v>Spring 20xx</v>
      </c>
      <c r="B26" s="57"/>
      <c r="C26" s="57"/>
      <c r="D26" s="57"/>
      <c r="E26" s="57"/>
      <c r="F26" s="57"/>
      <c r="G26" s="58"/>
      <c r="H26" s="37" t="s">
        <v>33</v>
      </c>
    </row>
    <row r="27" spans="1:8" ht="16.5" thickTop="1" thickBot="1" x14ac:dyDescent="0.3">
      <c r="A27" s="33" t="s">
        <v>0</v>
      </c>
      <c r="B27" s="34" t="s">
        <v>1</v>
      </c>
      <c r="C27" s="33" t="s">
        <v>2</v>
      </c>
      <c r="D27" s="34" t="s">
        <v>30</v>
      </c>
      <c r="E27" s="33" t="s">
        <v>3</v>
      </c>
      <c r="F27" s="35" t="s">
        <v>4</v>
      </c>
      <c r="G27" s="35" t="s">
        <v>5</v>
      </c>
      <c r="H27" s="36" t="s">
        <v>32</v>
      </c>
    </row>
    <row r="28" spans="1:8" x14ac:dyDescent="0.25">
      <c r="A28" s="16"/>
      <c r="B28" s="5"/>
      <c r="D28" s="11">
        <v>1</v>
      </c>
      <c r="F28" s="15"/>
      <c r="G28" s="17"/>
    </row>
    <row r="29" spans="1:8" x14ac:dyDescent="0.25">
      <c r="A29" s="18" t="s">
        <v>15</v>
      </c>
      <c r="B29" s="6"/>
      <c r="C29" s="7">
        <v>0</v>
      </c>
      <c r="D29" s="28">
        <f>B29*C29</f>
        <v>0</v>
      </c>
      <c r="E29" s="27">
        <f>D29</f>
        <v>0</v>
      </c>
      <c r="F29" s="27">
        <f>IF(E29&gt;0,G6-E29,0)</f>
        <v>0</v>
      </c>
      <c r="G29" s="29">
        <f>IF(F29&gt;0,F29/C29,0)</f>
        <v>0</v>
      </c>
      <c r="H29" s="30">
        <f t="shared" ref="H29:H38" si="4">IF(F29&lt;0,D29,0)</f>
        <v>0</v>
      </c>
    </row>
    <row r="30" spans="1:8" x14ac:dyDescent="0.25">
      <c r="A30" s="18" t="s">
        <v>16</v>
      </c>
      <c r="B30" s="6"/>
      <c r="C30" s="7">
        <v>0</v>
      </c>
      <c r="D30" s="28">
        <f t="shared" ref="D30:D38" si="5">B30*C30</f>
        <v>0</v>
      </c>
      <c r="E30" s="27">
        <f>IF(D30&gt;0,E29+D30,0)</f>
        <v>0</v>
      </c>
      <c r="F30" s="27">
        <f>IF(E30&gt;0,G6-E30,0)</f>
        <v>0</v>
      </c>
      <c r="G30" s="29">
        <f>IF(F30&gt;0,F30/C30,0)</f>
        <v>0</v>
      </c>
      <c r="H30" s="30">
        <f t="shared" si="4"/>
        <v>0</v>
      </c>
    </row>
    <row r="31" spans="1:8" x14ac:dyDescent="0.25">
      <c r="A31" s="18" t="s">
        <v>17</v>
      </c>
      <c r="B31" s="6"/>
      <c r="C31" s="7">
        <v>0</v>
      </c>
      <c r="D31" s="28">
        <f t="shared" si="5"/>
        <v>0</v>
      </c>
      <c r="E31" s="27">
        <f>IF(D31&gt;0,E30+D31,0)</f>
        <v>0</v>
      </c>
      <c r="F31" s="27">
        <f>IF(E31&gt;0,G6-E31,0)</f>
        <v>0</v>
      </c>
      <c r="G31" s="29">
        <f>IF(F31&gt;0,F31/C31,0)</f>
        <v>0</v>
      </c>
      <c r="H31" s="30">
        <f t="shared" si="4"/>
        <v>0</v>
      </c>
    </row>
    <row r="32" spans="1:8" x14ac:dyDescent="0.25">
      <c r="A32" s="18" t="s">
        <v>18</v>
      </c>
      <c r="B32" s="6"/>
      <c r="C32" s="7">
        <v>0</v>
      </c>
      <c r="D32" s="28">
        <f t="shared" si="5"/>
        <v>0</v>
      </c>
      <c r="E32" s="27">
        <f t="shared" ref="E32:E38" si="6">IF(D32&gt;0,E31+D32,0)</f>
        <v>0</v>
      </c>
      <c r="F32" s="27">
        <f>IF(E32&gt;0,G6-E32,0)</f>
        <v>0</v>
      </c>
      <c r="G32" s="29">
        <f>IF(F32&gt;0,F32/C32,0)</f>
        <v>0</v>
      </c>
      <c r="H32" s="30">
        <f t="shared" si="4"/>
        <v>0</v>
      </c>
    </row>
    <row r="33" spans="1:8" x14ac:dyDescent="0.25">
      <c r="A33" s="18" t="s">
        <v>19</v>
      </c>
      <c r="B33" s="6"/>
      <c r="C33" s="7">
        <v>0</v>
      </c>
      <c r="D33" s="28">
        <f t="shared" si="5"/>
        <v>0</v>
      </c>
      <c r="E33" s="27">
        <f t="shared" si="6"/>
        <v>0</v>
      </c>
      <c r="F33" s="27">
        <f>IF(E33&gt;0,G6-E33,0)</f>
        <v>0</v>
      </c>
      <c r="G33" s="29">
        <f t="shared" ref="G33:G38" si="7">IF(F33&gt;0,F33/C33,0)</f>
        <v>0</v>
      </c>
      <c r="H33" s="30">
        <f t="shared" si="4"/>
        <v>0</v>
      </c>
    </row>
    <row r="34" spans="1:8" x14ac:dyDescent="0.25">
      <c r="A34" s="18" t="s">
        <v>20</v>
      </c>
      <c r="B34" s="6"/>
      <c r="C34" s="7">
        <v>0</v>
      </c>
      <c r="D34" s="28">
        <f t="shared" si="5"/>
        <v>0</v>
      </c>
      <c r="E34" s="27">
        <f t="shared" si="6"/>
        <v>0</v>
      </c>
      <c r="F34" s="27">
        <f>IF(E34&gt;0,G6-E34,0)</f>
        <v>0</v>
      </c>
      <c r="G34" s="26">
        <f t="shared" si="7"/>
        <v>0</v>
      </c>
      <c r="H34" s="30">
        <f t="shared" si="4"/>
        <v>0</v>
      </c>
    </row>
    <row r="35" spans="1:8" x14ac:dyDescent="0.25">
      <c r="A35" s="18" t="s">
        <v>21</v>
      </c>
      <c r="B35" s="6"/>
      <c r="C35" s="7">
        <v>0</v>
      </c>
      <c r="D35" s="28">
        <f t="shared" si="5"/>
        <v>0</v>
      </c>
      <c r="E35" s="27">
        <f t="shared" si="6"/>
        <v>0</v>
      </c>
      <c r="F35" s="27">
        <f>IF(E35&gt;0,G6-E35,0)</f>
        <v>0</v>
      </c>
      <c r="G35" s="29">
        <f t="shared" si="7"/>
        <v>0</v>
      </c>
      <c r="H35" s="30">
        <f t="shared" si="4"/>
        <v>0</v>
      </c>
    </row>
    <row r="36" spans="1:8" x14ac:dyDescent="0.25">
      <c r="A36" s="18" t="s">
        <v>22</v>
      </c>
      <c r="B36" s="6"/>
      <c r="C36" s="7">
        <v>0</v>
      </c>
      <c r="D36" s="28">
        <f t="shared" si="5"/>
        <v>0</v>
      </c>
      <c r="E36" s="27">
        <f t="shared" si="6"/>
        <v>0</v>
      </c>
      <c r="F36" s="27">
        <f>IF(E36&gt;0,G6-E36,0)</f>
        <v>0</v>
      </c>
      <c r="G36" s="29">
        <f t="shared" si="7"/>
        <v>0</v>
      </c>
      <c r="H36" s="30">
        <f t="shared" si="4"/>
        <v>0</v>
      </c>
    </row>
    <row r="37" spans="1:8" x14ac:dyDescent="0.25">
      <c r="A37" s="18" t="s">
        <v>23</v>
      </c>
      <c r="B37" s="6"/>
      <c r="C37" s="7">
        <v>0</v>
      </c>
      <c r="D37" s="28">
        <f t="shared" si="5"/>
        <v>0</v>
      </c>
      <c r="E37" s="27">
        <f t="shared" si="6"/>
        <v>0</v>
      </c>
      <c r="F37" s="27">
        <f>IF(E37&gt;0,G6-E37,0)</f>
        <v>0</v>
      </c>
      <c r="G37" s="29">
        <f t="shared" si="7"/>
        <v>0</v>
      </c>
      <c r="H37" s="30">
        <f t="shared" si="4"/>
        <v>0</v>
      </c>
    </row>
    <row r="38" spans="1:8" ht="15.75" thickBot="1" x14ac:dyDescent="0.3">
      <c r="A38" s="18" t="s">
        <v>24</v>
      </c>
      <c r="B38" s="6"/>
      <c r="C38" s="7">
        <v>0</v>
      </c>
      <c r="D38" s="28">
        <f t="shared" si="5"/>
        <v>0</v>
      </c>
      <c r="E38" s="27">
        <f t="shared" si="6"/>
        <v>0</v>
      </c>
      <c r="F38" s="27">
        <f>IF(E38&gt;0,G6-E38,0)</f>
        <v>0</v>
      </c>
      <c r="G38" s="29">
        <f t="shared" si="7"/>
        <v>0</v>
      </c>
      <c r="H38" s="32">
        <f t="shared" si="4"/>
        <v>0</v>
      </c>
    </row>
    <row r="39" spans="1:8" x14ac:dyDescent="0.25">
      <c r="H39" s="31">
        <f>SUM(H29:H38)</f>
        <v>0</v>
      </c>
    </row>
    <row r="41" spans="1:8" x14ac:dyDescent="0.25">
      <c r="A41" s="19"/>
      <c r="D41" s="19"/>
    </row>
    <row r="42" spans="1:8" ht="16.5" thickBot="1" x14ac:dyDescent="0.3">
      <c r="A42" s="19"/>
      <c r="D42" s="19"/>
      <c r="G42" s="1"/>
    </row>
    <row r="43" spans="1:8" ht="31.5" thickTop="1" thickBot="1" x14ac:dyDescent="0.3">
      <c r="A43" s="48" t="str">
        <f>E7</f>
        <v>Summer 20xx</v>
      </c>
      <c r="B43" s="49"/>
      <c r="C43" s="49"/>
      <c r="D43" s="49"/>
      <c r="E43" s="49"/>
      <c r="F43" s="49"/>
      <c r="G43" s="50"/>
      <c r="H43" s="37" t="s">
        <v>33</v>
      </c>
    </row>
    <row r="44" spans="1:8" ht="16.5" thickTop="1" thickBot="1" x14ac:dyDescent="0.3">
      <c r="A44" s="33" t="s">
        <v>0</v>
      </c>
      <c r="B44" s="34" t="s">
        <v>1</v>
      </c>
      <c r="C44" s="33" t="s">
        <v>2</v>
      </c>
      <c r="D44" s="34" t="s">
        <v>30</v>
      </c>
      <c r="E44" s="33" t="s">
        <v>3</v>
      </c>
      <c r="F44" s="35" t="s">
        <v>4</v>
      </c>
      <c r="G44" s="35" t="s">
        <v>5</v>
      </c>
      <c r="H44" s="36" t="s">
        <v>32</v>
      </c>
    </row>
    <row r="45" spans="1:8" x14ac:dyDescent="0.25">
      <c r="A45" s="20"/>
      <c r="B45" s="21"/>
      <c r="C45" s="20"/>
      <c r="D45" s="11">
        <v>1</v>
      </c>
      <c r="E45" s="20"/>
    </row>
    <row r="46" spans="1:8" x14ac:dyDescent="0.25">
      <c r="A46" s="18" t="s">
        <v>24</v>
      </c>
      <c r="B46" s="23"/>
      <c r="C46" s="7">
        <v>0</v>
      </c>
      <c r="D46" s="27">
        <f t="shared" ref="D46:D52" si="8">B46*C46</f>
        <v>0</v>
      </c>
      <c r="E46" s="27">
        <f>D46</f>
        <v>0</v>
      </c>
      <c r="F46" s="27">
        <f>IF(E46&gt;0,F8-E46,0)</f>
        <v>0</v>
      </c>
      <c r="G46" s="29">
        <f t="shared" ref="G46:G52" si="9">IF(F46&gt;0,F46/C46,0)</f>
        <v>0</v>
      </c>
      <c r="H46" s="30">
        <f t="shared" ref="H46:H51" si="10">IF(F46&lt;0,D46,0)</f>
        <v>0</v>
      </c>
    </row>
    <row r="47" spans="1:8" x14ac:dyDescent="0.25">
      <c r="A47" s="22" t="s">
        <v>26</v>
      </c>
      <c r="B47" s="23"/>
      <c r="C47" s="7">
        <v>0</v>
      </c>
      <c r="D47" s="27">
        <f t="shared" si="8"/>
        <v>0</v>
      </c>
      <c r="E47" s="27">
        <f t="shared" ref="E47:E52" si="11">IF(D47&gt;0,E46+D47,0)</f>
        <v>0</v>
      </c>
      <c r="F47" s="27">
        <f>IF(E47&gt;0,F8-E47,0)</f>
        <v>0</v>
      </c>
      <c r="G47" s="29">
        <f t="shared" si="9"/>
        <v>0</v>
      </c>
      <c r="H47" s="30">
        <f t="shared" si="10"/>
        <v>0</v>
      </c>
    </row>
    <row r="48" spans="1:8" x14ac:dyDescent="0.25">
      <c r="A48" s="22" t="s">
        <v>25</v>
      </c>
      <c r="B48" s="23"/>
      <c r="C48" s="7">
        <v>0</v>
      </c>
      <c r="D48" s="27">
        <f t="shared" si="8"/>
        <v>0</v>
      </c>
      <c r="E48" s="27">
        <f t="shared" si="11"/>
        <v>0</v>
      </c>
      <c r="F48" s="27">
        <f>IF(E48&gt;0,F8-E48,0)</f>
        <v>0</v>
      </c>
      <c r="G48" s="29">
        <f t="shared" si="9"/>
        <v>0</v>
      </c>
      <c r="H48" s="30">
        <f t="shared" si="10"/>
        <v>0</v>
      </c>
    </row>
    <row r="49" spans="1:8" x14ac:dyDescent="0.25">
      <c r="A49" s="22" t="s">
        <v>27</v>
      </c>
      <c r="B49" s="23"/>
      <c r="C49" s="7">
        <v>0</v>
      </c>
      <c r="D49" s="27">
        <f t="shared" si="8"/>
        <v>0</v>
      </c>
      <c r="E49" s="27">
        <f t="shared" si="11"/>
        <v>0</v>
      </c>
      <c r="F49" s="27">
        <f>IF(E49&gt;0,F8-E49,0)</f>
        <v>0</v>
      </c>
      <c r="G49" s="29">
        <f t="shared" si="9"/>
        <v>0</v>
      </c>
      <c r="H49" s="30">
        <f t="shared" si="10"/>
        <v>0</v>
      </c>
    </row>
    <row r="50" spans="1:8" x14ac:dyDescent="0.25">
      <c r="A50" s="22" t="s">
        <v>28</v>
      </c>
      <c r="B50" s="23"/>
      <c r="C50" s="7">
        <v>0</v>
      </c>
      <c r="D50" s="27">
        <f t="shared" si="8"/>
        <v>0</v>
      </c>
      <c r="E50" s="27">
        <f t="shared" si="11"/>
        <v>0</v>
      </c>
      <c r="F50" s="27">
        <f>IF(E50&gt;0,F8-E50,0)</f>
        <v>0</v>
      </c>
      <c r="G50" s="29">
        <f t="shared" si="9"/>
        <v>0</v>
      </c>
      <c r="H50" s="30">
        <f t="shared" si="10"/>
        <v>0</v>
      </c>
    </row>
    <row r="51" spans="1:8" x14ac:dyDescent="0.25">
      <c r="A51" s="22" t="s">
        <v>29</v>
      </c>
      <c r="B51" s="23"/>
      <c r="C51" s="7">
        <v>0</v>
      </c>
      <c r="D51" s="27">
        <f t="shared" si="8"/>
        <v>0</v>
      </c>
      <c r="E51" s="27">
        <f t="shared" si="11"/>
        <v>0</v>
      </c>
      <c r="F51" s="27">
        <f>IF(E51&gt;0,F8-E51,0)</f>
        <v>0</v>
      </c>
      <c r="G51" s="29">
        <f t="shared" si="9"/>
        <v>0</v>
      </c>
      <c r="H51" s="30">
        <f t="shared" si="10"/>
        <v>0</v>
      </c>
    </row>
    <row r="52" spans="1:8" ht="15.75" thickBot="1" x14ac:dyDescent="0.3">
      <c r="A52" s="22" t="s">
        <v>6</v>
      </c>
      <c r="B52" s="23"/>
      <c r="C52" s="7">
        <v>0</v>
      </c>
      <c r="D52" s="27">
        <f t="shared" si="8"/>
        <v>0</v>
      </c>
      <c r="E52" s="27">
        <f t="shared" si="11"/>
        <v>0</v>
      </c>
      <c r="F52" s="27">
        <f>IF(E52&gt;0,F9-E52,0)</f>
        <v>0</v>
      </c>
      <c r="G52" s="29">
        <f t="shared" si="9"/>
        <v>0</v>
      </c>
      <c r="H52" s="32">
        <f>IF(F53&lt;0,D53,0)</f>
        <v>0</v>
      </c>
    </row>
    <row r="53" spans="1:8" x14ac:dyDescent="0.25">
      <c r="H53" s="31">
        <f>SUM(H46:H52)</f>
        <v>0</v>
      </c>
    </row>
    <row r="54" spans="1:8" x14ac:dyDescent="0.25">
      <c r="H54" s="31"/>
    </row>
  </sheetData>
  <sheetProtection algorithmName="SHA-512" hashValue="qbRrz/0dJecP5YOU0QnzpaWopM41i8zDTQyJBWSNf9li9zLQlSWPRmU2cW8Js+/X+glmPpclxy7tJB8rSJeh6Q==" saltValue="QPhsEAmLpfBICmKaUe08Ng==" spinCount="100000" sheet="1" objects="1" scenarios="1" selectLockedCells="1"/>
  <mergeCells count="8">
    <mergeCell ref="A26:G26"/>
    <mergeCell ref="A43:G43"/>
    <mergeCell ref="A11:G11"/>
    <mergeCell ref="C2:D3"/>
    <mergeCell ref="G2:G3"/>
    <mergeCell ref="C5:D5"/>
    <mergeCell ref="F5:G5"/>
    <mergeCell ref="E7:F7"/>
  </mergeCells>
  <pageMargins left="0.7" right="0.7" top="0.75" bottom="0.75" header="0.3" footer="0.3"/>
  <pageSetup scale="58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sqref="A1:F2"/>
    </sheetView>
  </sheetViews>
  <sheetFormatPr defaultRowHeight="15" x14ac:dyDescent="0.25"/>
  <sheetData>
    <row r="1" spans="1:6" x14ac:dyDescent="0.25">
      <c r="A1" s="59" t="s">
        <v>31</v>
      </c>
      <c r="B1" s="59"/>
      <c r="C1" s="59"/>
      <c r="D1" s="59"/>
      <c r="E1" s="59"/>
      <c r="F1" s="59"/>
    </row>
    <row r="2" spans="1:6" x14ac:dyDescent="0.25">
      <c r="A2" s="59"/>
      <c r="B2" s="59"/>
      <c r="C2" s="59"/>
      <c r="D2" s="59"/>
      <c r="E2" s="59"/>
      <c r="F2" s="59"/>
    </row>
  </sheetData>
  <mergeCells count="1">
    <mergeCell ref="A1:F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3BC2122E609546806BC01F65AC4AB1" ma:contentTypeVersion="13" ma:contentTypeDescription="Create a new document." ma:contentTypeScope="" ma:versionID="ada68f69b5e77f222bb9c37ef86fbe75">
  <xsd:schema xmlns:xsd="http://www.w3.org/2001/XMLSchema" xmlns:xs="http://www.w3.org/2001/XMLSchema" xmlns:p="http://schemas.microsoft.com/office/2006/metadata/properties" xmlns:ns3="893d5e9b-d8e0-49b8-b981-cae553168922" xmlns:ns4="36e45a82-cefe-4934-ad15-8dc426b56b21" targetNamespace="http://schemas.microsoft.com/office/2006/metadata/properties" ma:root="true" ma:fieldsID="0685e04552548cffbb4f508556de7d3f" ns3:_="" ns4:_="">
    <xsd:import namespace="893d5e9b-d8e0-49b8-b981-cae553168922"/>
    <xsd:import namespace="36e45a82-cefe-4934-ad15-8dc426b56b2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3d5e9b-d8e0-49b8-b981-cae5531689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e45a82-cefe-4934-ad15-8dc426b56b2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36CA39-F23F-40B1-98AF-A9D91A5D7E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3d5e9b-d8e0-49b8-b981-cae553168922"/>
    <ds:schemaRef ds:uri="36e45a82-cefe-4934-ad15-8dc426b56b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E33DB7-B5B7-484E-BB20-7846E6A9CC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BB083C-6148-4434-B976-F13E8B18E82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93d5e9b-d8e0-49b8-b981-cae553168922"/>
    <ds:schemaRef ds:uri="http://purl.org/dc/terms/"/>
    <ds:schemaRef ds:uri="36e45a82-cefe-4934-ad15-8dc426b56b21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Student 1</vt:lpstr>
      <vt:lpstr>Student 2</vt:lpstr>
      <vt:lpstr>Student Schedule</vt:lpstr>
    </vt:vector>
  </TitlesOfParts>
  <Company>University of North Texas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abn0001</dc:creator>
  <cp:lastModifiedBy>Chapin, Jo</cp:lastModifiedBy>
  <cp:lastPrinted>2016-11-10T16:52:48Z</cp:lastPrinted>
  <dcterms:created xsi:type="dcterms:W3CDTF">2015-04-30T16:29:35Z</dcterms:created>
  <dcterms:modified xsi:type="dcterms:W3CDTF">2019-10-09T16:38:28Z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0x010100873BC2122E609546806BC01F65AC4AB1</vt:lpwstr>
  </property>
</Properties>
</file>