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enniferSkinner/Desktop/"/>
    </mc:Choice>
  </mc:AlternateContent>
  <bookViews>
    <workbookView xWindow="0" yWindow="460" windowWidth="21580" windowHeight="8320" activeTab="1"/>
  </bookViews>
  <sheets>
    <sheet name="Sheet3" sheetId="3" r:id="rId1"/>
    <sheet name="Sheet1" sheetId="1" r:id="rId2"/>
    <sheet name="Sheet2" sheetId="2" r:id="rId3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F271" i="1"/>
  <c r="F84" i="1"/>
  <c r="F63" i="1"/>
  <c r="F149" i="1"/>
  <c r="F231" i="1"/>
  <c r="F205" i="1"/>
  <c r="F190" i="1"/>
  <c r="F139" i="1"/>
  <c r="F126" i="1"/>
  <c r="F113" i="1"/>
  <c r="F97" i="1"/>
  <c r="F50" i="1"/>
  <c r="F39" i="1"/>
  <c r="F20" i="1"/>
  <c r="E126" i="1"/>
  <c r="E113" i="1"/>
  <c r="E149" i="1"/>
  <c r="D149" i="1"/>
  <c r="C149" i="1"/>
  <c r="B149" i="1"/>
  <c r="E139" i="1"/>
  <c r="E231" i="1"/>
  <c r="E266" i="1"/>
  <c r="E97" i="1"/>
  <c r="E216" i="1"/>
  <c r="E190" i="1"/>
  <c r="E205" i="1"/>
  <c r="E84" i="1"/>
  <c r="E63" i="1"/>
  <c r="E39" i="1"/>
  <c r="E249" i="1"/>
  <c r="E20" i="1"/>
  <c r="D20" i="1"/>
  <c r="D39" i="1"/>
  <c r="D50" i="1"/>
  <c r="D63" i="1"/>
  <c r="D70" i="1"/>
  <c r="D84" i="1"/>
  <c r="D97" i="1"/>
  <c r="D113" i="1"/>
  <c r="D126" i="1"/>
  <c r="D139" i="1"/>
  <c r="D190" i="1"/>
  <c r="D205" i="1"/>
  <c r="D216" i="1"/>
  <c r="D231" i="1"/>
  <c r="D249" i="1"/>
  <c r="D266" i="1"/>
  <c r="F15" i="2"/>
  <c r="D15" i="2"/>
  <c r="C15" i="2"/>
  <c r="B15" i="2"/>
  <c r="E14" i="2"/>
  <c r="E13" i="2"/>
  <c r="E12" i="2"/>
  <c r="E11" i="2"/>
  <c r="E10" i="2"/>
  <c r="E9" i="2"/>
  <c r="E8" i="2"/>
  <c r="E7" i="2"/>
  <c r="E6" i="2"/>
  <c r="E4" i="2"/>
  <c r="E15" i="2"/>
  <c r="C266" i="1"/>
  <c r="B266" i="1"/>
  <c r="C216" i="1"/>
  <c r="B216" i="1"/>
  <c r="C231" i="1"/>
  <c r="B231" i="1"/>
  <c r="C63" i="1"/>
  <c r="C70" i="1"/>
  <c r="B70" i="1"/>
  <c r="C139" i="1"/>
  <c r="B139" i="1"/>
  <c r="C126" i="1"/>
  <c r="B126" i="1"/>
  <c r="C113" i="1"/>
  <c r="B113" i="1"/>
  <c r="C97" i="1"/>
  <c r="B97" i="1"/>
  <c r="C84" i="1"/>
  <c r="B84" i="1"/>
  <c r="C50" i="1"/>
  <c r="B50" i="1"/>
  <c r="C39" i="1"/>
  <c r="B39" i="1"/>
  <c r="C249" i="1"/>
  <c r="B249" i="1"/>
  <c r="C205" i="1"/>
  <c r="B205" i="1"/>
  <c r="C190" i="1"/>
  <c r="C20" i="1"/>
  <c r="K9" i="1"/>
</calcChain>
</file>

<file path=xl/sharedStrings.xml><?xml version="1.0" encoding="utf-8"?>
<sst xmlns="http://schemas.openxmlformats.org/spreadsheetml/2006/main" count="354" uniqueCount="200">
  <si>
    <t xml:space="preserve">Campus Activities </t>
  </si>
  <si>
    <t xml:space="preserve">Jennifer Skinner </t>
  </si>
  <si>
    <t xml:space="preserve">Item </t>
  </si>
  <si>
    <t>Concerts/Comedians/Poets</t>
  </si>
  <si>
    <t>Novelties</t>
  </si>
  <si>
    <t>Movies</t>
  </si>
  <si>
    <t>Food for Events</t>
  </si>
  <si>
    <t>Jag Week</t>
  </si>
  <si>
    <t>Welcome Back Week</t>
  </si>
  <si>
    <t>Spring Fling Week</t>
  </si>
  <si>
    <t>Welcome Week</t>
  </si>
  <si>
    <t xml:space="preserve">Total </t>
  </si>
  <si>
    <t>SGA</t>
  </si>
  <si>
    <t xml:space="preserve">Marketing </t>
  </si>
  <si>
    <t>Stipends</t>
  </si>
  <si>
    <t>Meetings</t>
  </si>
  <si>
    <t>Leadership Development</t>
  </si>
  <si>
    <t xml:space="preserve">Student Organizations </t>
  </si>
  <si>
    <t>Student Org. Workshops</t>
  </si>
  <si>
    <t>Office Supplies</t>
  </si>
  <si>
    <t xml:space="preserve">Leadership Development </t>
  </si>
  <si>
    <t>Greek Life</t>
  </si>
  <si>
    <t xml:space="preserve">Meeting </t>
  </si>
  <si>
    <t xml:space="preserve">Greek Week </t>
  </si>
  <si>
    <t xml:space="preserve">Counseling </t>
  </si>
  <si>
    <t>Shanda Riley</t>
  </si>
  <si>
    <t>Speakers</t>
  </si>
  <si>
    <t xml:space="preserve">Food </t>
  </si>
  <si>
    <t xml:space="preserve">Office Supplies </t>
  </si>
  <si>
    <t>Professional License</t>
  </si>
  <si>
    <t>Alcohol.edu</t>
  </si>
  <si>
    <t>Titanium Software</t>
  </si>
  <si>
    <t xml:space="preserve">Wellness </t>
  </si>
  <si>
    <t xml:space="preserve">Shanda Riley </t>
  </si>
  <si>
    <t>Flu Shots</t>
  </si>
  <si>
    <t xml:space="preserve">Stress Relief Events </t>
  </si>
  <si>
    <t xml:space="preserve">First Year Experience </t>
  </si>
  <si>
    <t>Student Affairs</t>
  </si>
  <si>
    <t>Marketing and Supplies</t>
  </si>
  <si>
    <t xml:space="preserve">New Student Family Programming </t>
  </si>
  <si>
    <t xml:space="preserve">FYE Programming </t>
  </si>
  <si>
    <t xml:space="preserve">Veteran's Success Center </t>
  </si>
  <si>
    <t xml:space="preserve">Shirts </t>
  </si>
  <si>
    <t xml:space="preserve">Bracelets </t>
  </si>
  <si>
    <t xml:space="preserve">Challenge Coins </t>
  </si>
  <si>
    <t>Coffee Mugs</t>
  </si>
  <si>
    <t>Rally Towels</t>
  </si>
  <si>
    <t>Snacks</t>
  </si>
  <si>
    <t>Water</t>
  </si>
  <si>
    <t>Veteran's Wellness Retreat</t>
  </si>
  <si>
    <t>Veteran's Day</t>
  </si>
  <si>
    <t xml:space="preserve">Cord Ceremony </t>
  </si>
  <si>
    <t xml:space="preserve">Leadership Retreat </t>
  </si>
  <si>
    <t xml:space="preserve">Vet Professional Development </t>
  </si>
  <si>
    <t xml:space="preserve">Lunch &amp; learn </t>
  </si>
  <si>
    <t>Military Birthdays</t>
  </si>
  <si>
    <t xml:space="preserve">Honor Society </t>
  </si>
  <si>
    <t>Paintball</t>
  </si>
  <si>
    <t>Hooves and Heroes</t>
  </si>
  <si>
    <t>Hooping with Heroes</t>
  </si>
  <si>
    <t xml:space="preserve">Fishing </t>
  </si>
  <si>
    <t xml:space="preserve">Veteran's Brunch </t>
  </si>
  <si>
    <t xml:space="preserve">Tutor </t>
  </si>
  <si>
    <t xml:space="preserve">Marcus Roberson </t>
  </si>
  <si>
    <t xml:space="preserve">Leadership &amp; Diversity Summit </t>
  </si>
  <si>
    <t>Workshops</t>
  </si>
  <si>
    <t xml:space="preserve">Multicultural Programs </t>
  </si>
  <si>
    <t xml:space="preserve">Programming </t>
  </si>
  <si>
    <t>Promotional Materials</t>
  </si>
  <si>
    <t xml:space="preserve">Learning Commons </t>
  </si>
  <si>
    <t xml:space="preserve">Paulina Romero </t>
  </si>
  <si>
    <t xml:space="preserve">Student Life </t>
  </si>
  <si>
    <t>Dr.Chapple</t>
  </si>
  <si>
    <t>M&amp;O</t>
  </si>
  <si>
    <t>Student Worker Wages</t>
  </si>
  <si>
    <t xml:space="preserve">Bystander training </t>
  </si>
  <si>
    <t>Wellness Fitness Activities</t>
  </si>
  <si>
    <t>Boot Camp</t>
  </si>
  <si>
    <t>Jaguar Veterans Siccas</t>
  </si>
  <si>
    <t xml:space="preserve">Jaguar Hero Bowl </t>
  </si>
  <si>
    <t xml:space="preserve">Collaborative  Programming </t>
  </si>
  <si>
    <t xml:space="preserve">veterans' Success Coach </t>
  </si>
  <si>
    <t>Conference</t>
  </si>
  <si>
    <t>Marketing</t>
  </si>
  <si>
    <t>Conference/Leadership Development/Retreat</t>
  </si>
  <si>
    <t>2016-2017</t>
  </si>
  <si>
    <t>2017-2018</t>
  </si>
  <si>
    <t>2018-2019</t>
  </si>
  <si>
    <t>Granted</t>
  </si>
  <si>
    <t xml:space="preserve">Meetings </t>
  </si>
  <si>
    <t>College of Law</t>
  </si>
  <si>
    <t xml:space="preserve">Well Connect </t>
  </si>
  <si>
    <t xml:space="preserve">Student Bar Association </t>
  </si>
  <si>
    <t xml:space="preserve">Student Activities </t>
  </si>
  <si>
    <t>Intraschool Advocacy</t>
  </si>
  <si>
    <t xml:space="preserve">Law Journals </t>
  </si>
  <si>
    <t>Professional Organizations</t>
  </si>
  <si>
    <t xml:space="preserve">Exam Support </t>
  </si>
  <si>
    <t xml:space="preserve">Over The Hump </t>
  </si>
  <si>
    <t>Pre-Semester Picnic</t>
  </si>
  <si>
    <t>Barrister's Ball</t>
  </si>
  <si>
    <t>Exemptions</t>
  </si>
  <si>
    <t>Half Time Counselor Salary</t>
  </si>
  <si>
    <t xml:space="preserve">Counselor (25% beenfits estimate) </t>
  </si>
  <si>
    <t xml:space="preserve">Wellness(wellness coach, fairs, programs, events) </t>
  </si>
  <si>
    <t xml:space="preserve">Miscellaneous (Supplies &amp; Materials) </t>
  </si>
  <si>
    <t>Requested 2018-2019</t>
  </si>
  <si>
    <t xml:space="preserve">Granted </t>
  </si>
  <si>
    <t>Difference</t>
  </si>
  <si>
    <t>UNT Dallas Serves</t>
  </si>
  <si>
    <t>Location</t>
  </si>
  <si>
    <t>Food</t>
  </si>
  <si>
    <t>Supplies</t>
  </si>
  <si>
    <t>Retreat Faciliator</t>
  </si>
  <si>
    <t>Travel</t>
  </si>
  <si>
    <t>Presence</t>
  </si>
  <si>
    <t>Jennifer Skinner</t>
  </si>
  <si>
    <t>Licensing</t>
  </si>
  <si>
    <t>Implementation</t>
  </si>
  <si>
    <t xml:space="preserve">Calculated </t>
  </si>
  <si>
    <t>Wages- Non Student Hourly/Stipends/Task</t>
  </si>
  <si>
    <t>Payroll- Related Costs Hourly/Task/Stipends</t>
  </si>
  <si>
    <t>Wages- Student Workers</t>
  </si>
  <si>
    <t>Payroll- Related Cost Student Workers</t>
  </si>
  <si>
    <t>Professional Fees  &amp;  Services</t>
  </si>
  <si>
    <t>Payroll- Realted Cost Full-time</t>
  </si>
  <si>
    <t>Development Travel</t>
  </si>
  <si>
    <t>Development Travel-Staff</t>
  </si>
  <si>
    <t>Professional Development -Interns</t>
  </si>
  <si>
    <t xml:space="preserve">United Greek Council </t>
  </si>
  <si>
    <t xml:space="preserve">Peer Mentor Program </t>
  </si>
  <si>
    <t xml:space="preserve">New Student Luncheon </t>
  </si>
  <si>
    <t xml:space="preserve">Convocation </t>
  </si>
  <si>
    <t>Finals Care Packages</t>
  </si>
  <si>
    <t>National Society of Leadership &amp; Success</t>
  </si>
  <si>
    <t xml:space="preserve">Professional Development </t>
  </si>
  <si>
    <t xml:space="preserve">Mentorship Program </t>
  </si>
  <si>
    <t>Student Confrences</t>
  </si>
  <si>
    <t>Professional Development (NCORE)</t>
  </si>
  <si>
    <t xml:space="preserve">Staff Related </t>
  </si>
  <si>
    <t>Materials &amp; Supplies</t>
  </si>
  <si>
    <t xml:space="preserve">Printing and Production </t>
  </si>
  <si>
    <t>Other Operating Fees</t>
  </si>
  <si>
    <t>Professional Fees and Services</t>
  </si>
  <si>
    <t>Repairs &amp; Maintenance</t>
  </si>
  <si>
    <t>Intramurals</t>
  </si>
  <si>
    <t xml:space="preserve">Atheletic Department </t>
  </si>
  <si>
    <t>Jack Allday</t>
  </si>
  <si>
    <t>Total</t>
  </si>
  <si>
    <t xml:space="preserve">NAIA Meeting </t>
  </si>
  <si>
    <t>Business of Small College Athletics</t>
  </si>
  <si>
    <t>Fees</t>
  </si>
  <si>
    <t xml:space="preserve">NAIA &amp; Sonner Application </t>
  </si>
  <si>
    <t>NACDA Membership</t>
  </si>
  <si>
    <t xml:space="preserve">Web Page Development </t>
  </si>
  <si>
    <t xml:space="preserve">Marketing &amp; Merchandising </t>
  </si>
  <si>
    <t xml:space="preserve">Office Prep for Sports Info. Director </t>
  </si>
  <si>
    <t xml:space="preserve">Office Supplies, Printing, etc. </t>
  </si>
  <si>
    <t xml:space="preserve">Recruting </t>
  </si>
  <si>
    <t xml:space="preserve">Involvement Interns </t>
  </si>
  <si>
    <t>`</t>
  </si>
  <si>
    <t>Payroll Fees</t>
  </si>
  <si>
    <t xml:space="preserve">Amount Cut </t>
  </si>
  <si>
    <t xml:space="preserve">Increase </t>
  </si>
  <si>
    <t>Requested for 2019-2020</t>
  </si>
  <si>
    <t>2019-2020</t>
  </si>
  <si>
    <t>Multicultural &amp; Diversity Programming</t>
  </si>
  <si>
    <t>Homecoming</t>
  </si>
  <si>
    <t>Salary Adjustment for Staff</t>
  </si>
  <si>
    <t>e</t>
  </si>
  <si>
    <t>Programs</t>
  </si>
  <si>
    <t>Spring Heart of a Leader (Recharge)</t>
  </si>
  <si>
    <t>Fall &amp; Spring Involvement Fair</t>
  </si>
  <si>
    <t>Student Organization Presidents' Council</t>
  </si>
  <si>
    <t>Annual Programs: Dr. Seuss Day</t>
  </si>
  <si>
    <t>Alternative Spring Break (included under Conference in 2019-20)</t>
  </si>
  <si>
    <t>Mileage Reimbursement/Travel</t>
  </si>
  <si>
    <t>Programming</t>
  </si>
  <si>
    <t xml:space="preserve">LeadershipRetreat/Professional Dvelopment </t>
  </si>
  <si>
    <t>Remembering 9/11 (Brunch)</t>
  </si>
  <si>
    <t>Part-Time Professional Staff Member</t>
  </si>
  <si>
    <t>Veteran's Gala</t>
  </si>
  <si>
    <t>Veterans/Military Resource Fair</t>
  </si>
  <si>
    <t>Student Professional Development: Conferences, Conventions, etc</t>
  </si>
  <si>
    <t>OFSL Programs: Meet the Greeks, Yard Show, etc.</t>
  </si>
  <si>
    <t>Full-time Positions/Salaries</t>
  </si>
  <si>
    <t>Printing and Reproduction</t>
  </si>
  <si>
    <t>Professional Development</t>
  </si>
  <si>
    <t>Materials and Supplies</t>
  </si>
  <si>
    <t>Marijke Gray</t>
  </si>
  <si>
    <t>Rifeta Badic-Grady</t>
  </si>
  <si>
    <t>Cub Camp Programming/BluePrint</t>
  </si>
  <si>
    <t>Berenice Zuniga</t>
  </si>
  <si>
    <t>Student Organization Request Fund</t>
  </si>
  <si>
    <t>Fall Applicants</t>
  </si>
  <si>
    <t>Spring Applicants</t>
  </si>
  <si>
    <t>Kevin Robinowich</t>
  </si>
  <si>
    <t>Rifeta Badic-Grady/ Berenice Zuniga</t>
  </si>
  <si>
    <t>Profesional Fees (Staff *3)</t>
  </si>
  <si>
    <t>2019-2020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</si>
</sst>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8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0" xfId="0" applyFont="1"/>
    <xf numFmtId="0" fontId="8" fillId="0" borderId="1" xfId="0" applyFont="1" applyBorder="1"/>
    <xf numFmtId="0" fontId="6" fillId="0" borderId="1" xfId="0" applyFont="1" applyBorder="1"/>
    <xf numFmtId="44" fontId="8" fillId="0" borderId="1" xfId="1" applyFont="1" applyBorder="1"/>
    <xf numFmtId="44" fontId="9" fillId="0" borderId="1" xfId="1" applyFont="1" applyBorder="1"/>
    <xf numFmtId="44" fontId="7" fillId="0" borderId="1" xfId="1" applyFont="1" applyBorder="1"/>
    <xf numFmtId="0" fontId="5" fillId="3" borderId="1" xfId="0" applyFont="1" applyFill="1" applyBorder="1"/>
    <xf numFmtId="44" fontId="5" fillId="0" borderId="1" xfId="0" applyNumberFormat="1" applyFont="1" applyBorder="1"/>
    <xf numFmtId="0" fontId="5" fillId="11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1" applyNumberFormat="1" applyFont="1" applyBorder="1"/>
    <xf numFmtId="0" fontId="5" fillId="0" borderId="1" xfId="0" applyFont="1" applyBorder="1" applyAlignment="1">
      <alignment horizontal="right"/>
    </xf>
    <xf numFmtId="44" fontId="6" fillId="0" borderId="1" xfId="1" applyFont="1" applyBorder="1"/>
    <xf numFmtId="0" fontId="5" fillId="0" borderId="0" xfId="0" applyFont="1" applyBorder="1"/>
    <xf numFmtId="44" fontId="6" fillId="0" borderId="0" xfId="1" applyFont="1" applyBorder="1"/>
    <xf numFmtId="44" fontId="5" fillId="0" borderId="1" xfId="1" applyFont="1" applyBorder="1"/>
    <xf numFmtId="0" fontId="8" fillId="0" borderId="1" xfId="0" applyFont="1" applyBorder="1" applyAlignment="1">
      <alignment horizontal="left" vertical="center"/>
    </xf>
    <xf numFmtId="44" fontId="8" fillId="0" borderId="1" xfId="1" applyFont="1" applyBorder="1" applyAlignment="1">
      <alignment horizontal="center" vertical="center"/>
    </xf>
    <xf numFmtId="0" fontId="10" fillId="0" borderId="1" xfId="0" applyFont="1" applyBorder="1"/>
    <xf numFmtId="44" fontId="6" fillId="0" borderId="5" xfId="1" applyFont="1" applyBorder="1"/>
    <xf numFmtId="44" fontId="6" fillId="0" borderId="1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165" fontId="6" fillId="0" borderId="1" xfId="0" applyNumberFormat="1" applyFont="1" applyBorder="1"/>
    <xf numFmtId="165" fontId="5" fillId="0" borderId="1" xfId="0" applyNumberFormat="1" applyFont="1" applyBorder="1"/>
    <xf numFmtId="0" fontId="8" fillId="0" borderId="1" xfId="0" applyFont="1" applyFill="1" applyBorder="1"/>
    <xf numFmtId="0" fontId="10" fillId="0" borderId="1" xfId="0" applyFont="1" applyBorder="1" applyAlignment="1">
      <alignment horizontal="right"/>
    </xf>
    <xf numFmtId="44" fontId="5" fillId="0" borderId="1" xfId="1" applyFont="1" applyBorder="1" applyAlignment="1">
      <alignment horizontal="center" vertical="center"/>
    </xf>
    <xf numFmtId="0" fontId="2" fillId="12" borderId="0" xfId="0" applyFont="1" applyFill="1"/>
    <xf numFmtId="44" fontId="8" fillId="0" borderId="1" xfId="1" applyFont="1" applyFill="1" applyBorder="1"/>
    <xf numFmtId="0" fontId="0" fillId="12" borderId="0" xfId="0" applyFill="1"/>
    <xf numFmtId="0" fontId="6" fillId="0" borderId="1" xfId="0" applyFont="1" applyFill="1" applyBorder="1"/>
    <xf numFmtId="0" fontId="0" fillId="0" borderId="0" xfId="0" applyFill="1"/>
    <xf numFmtId="0" fontId="0" fillId="13" borderId="0" xfId="0" applyFill="1"/>
    <xf numFmtId="44" fontId="6" fillId="12" borderId="1" xfId="1" applyFont="1" applyFill="1" applyBorder="1" applyAlignment="1">
      <alignment horizontal="center" vertical="center"/>
    </xf>
    <xf numFmtId="44" fontId="7" fillId="12" borderId="1" xfId="1" applyFont="1" applyFill="1" applyBorder="1" applyAlignment="1">
      <alignment horizontal="center" vertical="center"/>
    </xf>
    <xf numFmtId="165" fontId="6" fillId="0" borderId="1" xfId="0" applyNumberFormat="1" applyFont="1" applyFill="1" applyBorder="1"/>
    <xf numFmtId="0" fontId="8" fillId="12" borderId="1" xfId="0" applyFont="1" applyFill="1" applyBorder="1" applyAlignment="1">
      <alignment horizontal="left" vertical="center"/>
    </xf>
    <xf numFmtId="44" fontId="5" fillId="12" borderId="1" xfId="1" applyFont="1" applyFill="1" applyBorder="1" applyAlignment="1">
      <alignment horizontal="center" vertical="center"/>
    </xf>
    <xf numFmtId="44" fontId="12" fillId="0" borderId="1" xfId="1" applyFont="1" applyBorder="1"/>
    <xf numFmtId="44" fontId="13" fillId="0" borderId="1" xfId="1" applyFont="1" applyBorder="1"/>
    <xf numFmtId="44" fontId="13" fillId="12" borderId="1" xfId="1" applyFont="1" applyFill="1" applyBorder="1"/>
    <xf numFmtId="44" fontId="13" fillId="0" borderId="0" xfId="1" applyFont="1" applyBorder="1"/>
    <xf numFmtId="44" fontId="12" fillId="0" borderId="0" xfId="1" applyFont="1" applyBorder="1"/>
    <xf numFmtId="44" fontId="14" fillId="0" borderId="1" xfId="1" applyFont="1" applyBorder="1"/>
    <xf numFmtId="44" fontId="12" fillId="0" borderId="2" xfId="1" applyFont="1" applyBorder="1"/>
    <xf numFmtId="44" fontId="12" fillId="0" borderId="2" xfId="1" applyFont="1" applyFill="1" applyBorder="1"/>
    <xf numFmtId="44" fontId="13" fillId="0" borderId="2" xfId="1" applyFont="1" applyBorder="1"/>
    <xf numFmtId="44" fontId="13" fillId="0" borderId="0" xfId="1" applyFont="1"/>
    <xf numFmtId="44" fontId="15" fillId="0" borderId="0" xfId="1" applyFont="1"/>
    <xf numFmtId="44" fontId="16" fillId="0" borderId="0" xfId="1" applyFont="1"/>
    <xf numFmtId="0" fontId="8" fillId="11" borderId="0" xfId="0" applyFont="1" applyFill="1"/>
    <xf numFmtId="0" fontId="4" fillId="11" borderId="0" xfId="0" applyFont="1" applyFill="1"/>
    <xf numFmtId="0" fontId="2" fillId="11" borderId="0" xfId="0" applyFont="1" applyFill="1"/>
    <xf numFmtId="0" fontId="6" fillId="11" borderId="0" xfId="0" applyFont="1" applyFill="1"/>
    <xf numFmtId="0" fontId="3" fillId="11" borderId="0" xfId="0" applyFont="1" applyFill="1"/>
    <xf numFmtId="0" fontId="0" fillId="11" borderId="0" xfId="0" applyFill="1"/>
    <xf numFmtId="0" fontId="5" fillId="11" borderId="0" xfId="0" applyFont="1" applyFill="1"/>
    <xf numFmtId="44" fontId="6" fillId="11" borderId="0" xfId="1" applyFont="1" applyFill="1"/>
    <xf numFmtId="0" fontId="17" fillId="11" borderId="0" xfId="0" applyFont="1" applyFill="1"/>
    <xf numFmtId="0" fontId="0" fillId="11" borderId="0" xfId="0" applyFont="1" applyFill="1"/>
    <xf numFmtId="44" fontId="17" fillId="11" borderId="0" xfId="1" applyFont="1" applyFill="1"/>
    <xf numFmtId="0" fontId="19" fillId="11" borderId="0" xfId="0" applyFont="1" applyFill="1"/>
    <xf numFmtId="0" fontId="18" fillId="11" borderId="0" xfId="0" applyFont="1" applyFill="1"/>
    <xf numFmtId="0" fontId="20" fillId="14" borderId="1" xfId="0" applyFont="1" applyFill="1" applyBorder="1"/>
    <xf numFmtId="44" fontId="21" fillId="14" borderId="1" xfId="1" applyFont="1" applyFill="1" applyBorder="1"/>
    <xf numFmtId="44" fontId="20" fillId="14" borderId="1" xfId="1" applyFont="1" applyFill="1" applyBorder="1"/>
    <xf numFmtId="0" fontId="6" fillId="11" borderId="0" xfId="0" applyFont="1" applyFill="1" applyBorder="1"/>
    <xf numFmtId="44" fontId="6" fillId="11" borderId="0" xfId="1" applyFont="1" applyFill="1" applyBorder="1"/>
    <xf numFmtId="44" fontId="6" fillId="11" borderId="0" xfId="0" applyNumberFormat="1" applyFont="1" applyFill="1" applyBorder="1"/>
    <xf numFmtId="44" fontId="8" fillId="0" borderId="5" xfId="1" applyFont="1" applyFill="1" applyBorder="1"/>
    <xf numFmtId="44" fontId="6" fillId="0" borderId="0" xfId="0" applyNumberFormat="1" applyFont="1"/>
    <xf numFmtId="44" fontId="12" fillId="0" borderId="1" xfId="1" applyFont="1" applyFill="1" applyBorder="1"/>
    <xf numFmtId="0" fontId="6" fillId="0" borderId="0" xfId="0" applyFont="1" applyFill="1"/>
    <xf numFmtId="0" fontId="17" fillId="0" borderId="0" xfId="0" applyFont="1" applyFill="1"/>
    <xf numFmtId="0" fontId="3" fillId="0" borderId="0" xfId="0" applyFont="1" applyFill="1"/>
    <xf numFmtId="44" fontId="6" fillId="0" borderId="1" xfId="1" applyFont="1" applyFill="1" applyBorder="1" applyAlignment="1">
      <alignment horizontal="center" vertical="center"/>
    </xf>
    <xf numFmtId="44" fontId="13" fillId="0" borderId="1" xfId="1" applyFont="1" applyFill="1" applyBorder="1"/>
    <xf numFmtId="0" fontId="5" fillId="14" borderId="1" xfId="0" applyFont="1" applyFill="1" applyBorder="1" applyAlignment="1">
      <alignment horizontal="center" vertical="center"/>
    </xf>
    <xf numFmtId="0" fontId="8" fillId="14" borderId="1" xfId="0" applyFont="1" applyFill="1" applyBorder="1"/>
    <xf numFmtId="44" fontId="8" fillId="14" borderId="1" xfId="1" applyFont="1" applyFill="1" applyBorder="1"/>
    <xf numFmtId="44" fontId="6" fillId="14" borderId="1" xfId="1" applyFont="1" applyFill="1" applyBorder="1"/>
    <xf numFmtId="44" fontId="6" fillId="0" borderId="0" xfId="1" applyFont="1" applyFill="1"/>
    <xf numFmtId="44" fontId="6" fillId="0" borderId="1" xfId="1" applyFont="1" applyFill="1" applyBorder="1"/>
    <xf numFmtId="0" fontId="5" fillId="0" borderId="1" xfId="0" applyFont="1" applyFill="1" applyBorder="1"/>
    <xf numFmtId="164" fontId="8" fillId="0" borderId="1" xfId="1" applyNumberFormat="1" applyFont="1" applyFill="1" applyBorder="1"/>
    <xf numFmtId="0" fontId="10" fillId="0" borderId="1" xfId="0" applyFont="1" applyFill="1" applyBorder="1" applyAlignment="1">
      <alignment horizontal="right"/>
    </xf>
    <xf numFmtId="165" fontId="5" fillId="0" borderId="1" xfId="0" applyNumberFormat="1" applyFont="1" applyFill="1" applyBorder="1"/>
    <xf numFmtId="44" fontId="13" fillId="0" borderId="2" xfId="1" applyFont="1" applyFill="1" applyBorder="1"/>
    <xf numFmtId="44" fontId="13" fillId="0" borderId="0" xfId="1" applyFont="1" applyFill="1"/>
    <xf numFmtId="44" fontId="13" fillId="14" borderId="2" xfId="1" applyFont="1" applyFill="1" applyBorder="1"/>
    <xf numFmtId="165" fontId="6" fillId="14" borderId="1" xfId="0" applyNumberFormat="1" applyFont="1" applyFill="1" applyBorder="1"/>
    <xf numFmtId="44" fontId="12" fillId="14" borderId="2" xfId="1" applyFont="1" applyFill="1" applyBorder="1"/>
    <xf numFmtId="165" fontId="5" fillId="14" borderId="1" xfId="0" applyNumberFormat="1" applyFont="1" applyFill="1" applyBorder="1"/>
    <xf numFmtId="0" fontId="8" fillId="0" borderId="1" xfId="0" applyFont="1" applyFill="1" applyBorder="1" applyAlignment="1">
      <alignment horizontal="left" vertical="center"/>
    </xf>
    <xf numFmtId="44" fontId="5" fillId="0" borderId="1" xfId="1" applyFont="1" applyFill="1" applyBorder="1" applyAlignment="1">
      <alignment horizontal="center" vertical="center"/>
    </xf>
    <xf numFmtId="0" fontId="11" fillId="0" borderId="1" xfId="0" applyFont="1" applyFill="1" applyBorder="1"/>
    <xf numFmtId="44" fontId="11" fillId="0" borderId="1" xfId="1" applyFont="1" applyFill="1" applyBorder="1"/>
    <xf numFmtId="44" fontId="8" fillId="0" borderId="2" xfId="1" applyFont="1" applyBorder="1"/>
    <xf numFmtId="44" fontId="22" fillId="0" borderId="1" xfId="1" applyFont="1" applyBorder="1"/>
    <xf numFmtId="0" fontId="5" fillId="0" borderId="1" xfId="0" applyFont="1" applyBorder="1" applyAlignment="1">
      <alignment horizontal="center"/>
    </xf>
    <xf numFmtId="0" fontId="23" fillId="11" borderId="0" xfId="0" applyFont="1" applyFill="1"/>
    <xf numFmtId="0" fontId="24" fillId="11" borderId="0" xfId="0" applyFont="1" applyFill="1"/>
    <xf numFmtId="0" fontId="23" fillId="0" borderId="0" xfId="0" applyFont="1"/>
    <xf numFmtId="0" fontId="22" fillId="0" borderId="1" xfId="0" applyFont="1" applyBorder="1" applyAlignment="1">
      <alignment horizontal="right"/>
    </xf>
    <xf numFmtId="0" fontId="10" fillId="14" borderId="1" xfId="0" applyFont="1" applyFill="1" applyBorder="1" applyAlignment="1">
      <alignment horizontal="right"/>
    </xf>
    <xf numFmtId="44" fontId="10" fillId="0" borderId="1" xfId="1" applyFont="1" applyBorder="1"/>
    <xf numFmtId="0" fontId="10" fillId="0" borderId="0" xfId="0" applyFont="1" applyBorder="1" applyAlignment="1">
      <alignment horizontal="right"/>
    </xf>
    <xf numFmtId="44" fontId="10" fillId="0" borderId="0" xfId="1" applyFont="1" applyBorder="1"/>
    <xf numFmtId="44" fontId="10" fillId="0" borderId="1" xfId="1" applyFont="1" applyFill="1" applyBorder="1"/>
    <xf numFmtId="0" fontId="23" fillId="0" borderId="0" xfId="0" applyFont="1" applyFill="1"/>
    <xf numFmtId="0" fontId="5" fillId="0" borderId="0" xfId="0" applyFont="1" applyFill="1"/>
    <xf numFmtId="0" fontId="24" fillId="0" borderId="0" xfId="0" applyFont="1" applyFill="1"/>
    <xf numFmtId="164" fontId="5" fillId="0" borderId="1" xfId="1" applyNumberFormat="1" applyFont="1" applyBorder="1"/>
    <xf numFmtId="0" fontId="5" fillId="0" borderId="1" xfId="0" applyFont="1" applyFill="1" applyBorder="1" applyAlignment="1">
      <alignment horizontal="right"/>
    </xf>
    <xf numFmtId="44" fontId="5" fillId="0" borderId="1" xfId="1" applyFont="1" applyFill="1" applyBorder="1"/>
    <xf numFmtId="44" fontId="5" fillId="0" borderId="0" xfId="0" applyNumberFormat="1" applyFont="1" applyFill="1"/>
    <xf numFmtId="44" fontId="5" fillId="0" borderId="0" xfId="1" applyFont="1" applyFill="1"/>
    <xf numFmtId="0" fontId="5" fillId="0" borderId="1" xfId="0" applyFont="1" applyFill="1" applyBorder="1" applyAlignment="1">
      <alignment horizontal="center" vertical="center"/>
    </xf>
    <xf numFmtId="44" fontId="5" fillId="0" borderId="0" xfId="0" applyNumberFormat="1" applyFont="1"/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0" fillId="14" borderId="2" xfId="0" applyFont="1" applyFill="1" applyBorder="1" applyAlignment="1">
      <alignment horizontal="center"/>
    </xf>
    <xf numFmtId="0" fontId="20" fillId="14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W277"/>
  <sheetViews>
    <sheetView tabSelected="1" topLeftCell="D1" zoomScale="90" zoomScaleNormal="90" zoomScalePageLayoutView="90" workbookViewId="0">
      <selection activeCell="E20" sqref="E20"/>
    </sheetView>
  </sheetViews>
  <sheetFormatPr baseColWidth="10" defaultColWidth="8.83203125" defaultRowHeight="15" x14ac:dyDescent="0.2"/>
  <cols>
    <col min="1" max="1" width="84.83203125" bestFit="1" customWidth="1"/>
    <col min="2" max="3" width="29" bestFit="1" customWidth="1"/>
    <col min="4" max="5" width="42.6640625" customWidth="1"/>
    <col min="6" max="6" width="41.5" style="56" customWidth="1"/>
    <col min="7" max="7" width="18.1640625" bestFit="1" customWidth="1"/>
    <col min="8" max="8" width="20.6640625" bestFit="1" customWidth="1"/>
    <col min="9" max="9" width="47.6640625" bestFit="1" customWidth="1"/>
    <col min="10" max="10" width="42.5" customWidth="1"/>
    <col min="11" max="11" width="31.83203125" bestFit="1" customWidth="1"/>
    <col min="12" max="12" width="32.83203125" customWidth="1"/>
    <col min="13" max="13" width="20.5" bestFit="1" customWidth="1"/>
    <col min="14" max="14" width="21" bestFit="1" customWidth="1"/>
    <col min="15" max="15" width="33" bestFit="1" customWidth="1"/>
    <col min="16" max="16" width="19.5" bestFit="1" customWidth="1"/>
  </cols>
  <sheetData>
    <row r="1" spans="1:223" ht="24" x14ac:dyDescent="0.3">
      <c r="A1" s="144" t="s">
        <v>90</v>
      </c>
      <c r="B1" s="145"/>
      <c r="C1" s="145"/>
      <c r="D1" s="145"/>
      <c r="E1" s="145"/>
      <c r="F1" s="145"/>
      <c r="G1" s="4"/>
      <c r="H1" s="73"/>
      <c r="I1" s="73"/>
      <c r="J1" s="73"/>
      <c r="K1" s="73"/>
      <c r="L1" s="4"/>
      <c r="M1" s="4"/>
      <c r="N1" s="60"/>
      <c r="O1" s="60"/>
      <c r="P1" s="60"/>
      <c r="Q1" s="60"/>
      <c r="R1" s="60"/>
      <c r="S1" s="60"/>
      <c r="T1" s="60"/>
      <c r="U1" s="61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</row>
    <row r="2" spans="1:223" ht="24" x14ac:dyDescent="0.3">
      <c r="A2" s="144" t="s">
        <v>196</v>
      </c>
      <c r="B2" s="145"/>
      <c r="C2" s="145"/>
      <c r="D2" s="145"/>
      <c r="E2" s="145"/>
      <c r="F2" s="145"/>
      <c r="G2" s="4"/>
      <c r="H2" s="73"/>
      <c r="I2" s="73"/>
      <c r="J2" s="73"/>
      <c r="K2" s="73"/>
      <c r="L2" s="4"/>
      <c r="M2" s="4"/>
      <c r="N2" s="60"/>
      <c r="O2" s="60"/>
      <c r="P2" s="60"/>
      <c r="Q2" s="60"/>
      <c r="R2" s="60"/>
      <c r="S2" s="60"/>
      <c r="T2" s="60"/>
      <c r="U2" s="61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</row>
    <row r="3" spans="1:223" ht="24" x14ac:dyDescent="0.3">
      <c r="A3" s="5" t="s">
        <v>2</v>
      </c>
      <c r="B3" s="6" t="s">
        <v>85</v>
      </c>
      <c r="C3" s="5" t="s">
        <v>86</v>
      </c>
      <c r="D3" s="5" t="s">
        <v>106</v>
      </c>
      <c r="E3" s="5" t="s">
        <v>164</v>
      </c>
      <c r="F3" s="46" t="s">
        <v>107</v>
      </c>
      <c r="G3" s="4"/>
      <c r="H3" s="73"/>
      <c r="I3" s="74"/>
      <c r="J3" s="75"/>
      <c r="K3" s="73"/>
      <c r="L3" s="4"/>
      <c r="M3" s="4"/>
      <c r="N3" s="60"/>
      <c r="O3" s="60"/>
      <c r="P3" s="60"/>
      <c r="Q3" s="60"/>
      <c r="R3" s="60"/>
      <c r="S3" s="60"/>
      <c r="T3" s="60"/>
      <c r="U3" s="61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</row>
    <row r="4" spans="1:223" ht="24" x14ac:dyDescent="0.3">
      <c r="A4" s="7" t="s">
        <v>91</v>
      </c>
      <c r="B4" s="8"/>
      <c r="C4" s="9">
        <v>12000</v>
      </c>
      <c r="D4" s="9">
        <v>12000</v>
      </c>
      <c r="E4" s="9">
        <v>12000</v>
      </c>
      <c r="F4" s="9">
        <v>12000</v>
      </c>
      <c r="G4" s="4"/>
      <c r="H4" s="73"/>
      <c r="I4" s="73"/>
      <c r="J4" s="73"/>
      <c r="K4" s="73"/>
      <c r="L4" s="4"/>
      <c r="M4" s="4"/>
      <c r="N4" s="60"/>
      <c r="O4" s="60"/>
      <c r="P4" s="60"/>
      <c r="Q4" s="60"/>
      <c r="R4" s="60"/>
      <c r="S4" s="60"/>
      <c r="T4" s="60"/>
      <c r="U4" s="61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</row>
    <row r="5" spans="1:223" ht="24" x14ac:dyDescent="0.3">
      <c r="A5" s="7" t="s">
        <v>92</v>
      </c>
      <c r="B5" s="8"/>
      <c r="C5" s="9">
        <v>25000</v>
      </c>
      <c r="D5" s="9">
        <v>30000</v>
      </c>
      <c r="E5" s="9">
        <v>41000</v>
      </c>
      <c r="F5" s="9">
        <v>37559</v>
      </c>
      <c r="G5" s="4"/>
      <c r="H5" s="4"/>
      <c r="I5" s="4"/>
      <c r="J5" s="4"/>
      <c r="K5" s="4"/>
      <c r="L5" s="4"/>
      <c r="M5" s="4"/>
      <c r="N5" s="60"/>
      <c r="O5" s="60"/>
      <c r="P5" s="60"/>
      <c r="Q5" s="60"/>
      <c r="R5" s="60"/>
      <c r="S5" s="60"/>
      <c r="T5" s="60"/>
      <c r="U5" s="61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</row>
    <row r="6" spans="1:223" ht="24" x14ac:dyDescent="0.3">
      <c r="A6" s="7" t="s">
        <v>93</v>
      </c>
      <c r="B6" s="8"/>
      <c r="C6" s="9">
        <v>15000</v>
      </c>
      <c r="D6" s="9">
        <v>20000</v>
      </c>
      <c r="E6" s="9">
        <v>15000</v>
      </c>
      <c r="F6" s="9">
        <v>15000</v>
      </c>
      <c r="G6" s="4"/>
      <c r="H6" s="4"/>
      <c r="I6" s="4"/>
      <c r="J6" s="4"/>
      <c r="K6" s="4"/>
      <c r="L6" s="4"/>
      <c r="M6" s="4"/>
      <c r="N6" s="60"/>
      <c r="O6" s="60"/>
      <c r="P6" s="60"/>
      <c r="Q6" s="60"/>
      <c r="R6" s="60"/>
      <c r="S6" s="60"/>
      <c r="T6" s="60"/>
      <c r="U6" s="61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</row>
    <row r="7" spans="1:223" ht="24" x14ac:dyDescent="0.3">
      <c r="A7" s="7" t="s">
        <v>94</v>
      </c>
      <c r="B7" s="8"/>
      <c r="C7" s="9">
        <v>2000</v>
      </c>
      <c r="D7" s="9">
        <v>0</v>
      </c>
      <c r="E7" s="9"/>
      <c r="F7" s="9"/>
      <c r="G7" s="4"/>
      <c r="H7" s="4"/>
      <c r="I7" s="4"/>
      <c r="J7" s="4"/>
      <c r="K7" s="4"/>
      <c r="L7" s="4"/>
      <c r="M7" s="4"/>
      <c r="N7" s="60"/>
      <c r="O7" s="60"/>
      <c r="P7" s="60"/>
      <c r="Q7" s="60"/>
      <c r="R7" s="60"/>
      <c r="S7" s="60"/>
      <c r="T7" s="60"/>
      <c r="U7" s="61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</row>
    <row r="8" spans="1:223" ht="24" x14ac:dyDescent="0.3">
      <c r="A8" s="31" t="s">
        <v>95</v>
      </c>
      <c r="B8" s="37"/>
      <c r="C8" s="35">
        <v>2000</v>
      </c>
      <c r="D8" s="35">
        <v>0</v>
      </c>
      <c r="E8" s="35"/>
      <c r="F8" s="35"/>
      <c r="G8" s="4"/>
      <c r="H8" s="12"/>
      <c r="I8" s="12" t="s">
        <v>199</v>
      </c>
      <c r="J8" s="12" t="s">
        <v>88</v>
      </c>
      <c r="K8" s="12" t="s">
        <v>162</v>
      </c>
      <c r="L8" s="4"/>
      <c r="M8" s="60"/>
      <c r="N8" s="60"/>
      <c r="O8" s="60"/>
      <c r="P8" s="60"/>
      <c r="Q8" s="60"/>
      <c r="R8" s="60"/>
      <c r="S8" s="60"/>
      <c r="T8" s="61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</row>
    <row r="9" spans="1:223" ht="24" x14ac:dyDescent="0.3">
      <c r="A9" s="31" t="s">
        <v>96</v>
      </c>
      <c r="B9" s="37"/>
      <c r="C9" s="35">
        <v>7260</v>
      </c>
      <c r="D9" s="35">
        <v>12000</v>
      </c>
      <c r="E9" s="35">
        <v>12000</v>
      </c>
      <c r="F9" s="35">
        <v>12000</v>
      </c>
      <c r="G9" s="4"/>
      <c r="H9" s="12" t="s">
        <v>119</v>
      </c>
      <c r="I9" s="13">
        <f>1612483.9-174040</f>
        <v>1438443.9</v>
      </c>
      <c r="J9" s="125">
        <v>1302643</v>
      </c>
      <c r="K9" s="13">
        <f>J9-I9</f>
        <v>-135800.89999999991</v>
      </c>
      <c r="L9" s="4"/>
      <c r="M9" s="60"/>
      <c r="N9" s="60"/>
      <c r="O9" s="60"/>
      <c r="P9" s="60"/>
      <c r="Q9" s="60"/>
      <c r="R9" s="60"/>
      <c r="S9" s="60"/>
      <c r="T9" s="61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</row>
    <row r="10" spans="1:223" ht="24" x14ac:dyDescent="0.3">
      <c r="A10" s="31" t="s">
        <v>97</v>
      </c>
      <c r="B10" s="37"/>
      <c r="C10" s="35">
        <v>9500</v>
      </c>
      <c r="D10" s="35">
        <v>9500</v>
      </c>
      <c r="E10" s="35">
        <v>10000</v>
      </c>
      <c r="F10" s="35">
        <v>10000</v>
      </c>
      <c r="G10" s="4"/>
      <c r="H10" s="14"/>
      <c r="I10" s="14"/>
      <c r="J10" s="14"/>
      <c r="K10" s="8"/>
      <c r="L10" s="4"/>
      <c r="M10" s="60"/>
      <c r="N10" s="60"/>
      <c r="O10" s="60"/>
      <c r="P10" s="60"/>
      <c r="Q10" s="60"/>
      <c r="R10" s="60"/>
      <c r="S10" s="60"/>
      <c r="T10" s="61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</row>
    <row r="11" spans="1:223" ht="24" x14ac:dyDescent="0.3">
      <c r="A11" s="31" t="s">
        <v>98</v>
      </c>
      <c r="B11" s="37"/>
      <c r="C11" s="35">
        <v>5000</v>
      </c>
      <c r="D11" s="35">
        <v>5000</v>
      </c>
      <c r="E11" s="35">
        <v>5000</v>
      </c>
      <c r="F11" s="35">
        <v>5000</v>
      </c>
      <c r="G11" s="4"/>
      <c r="H11" s="4"/>
      <c r="I11" s="4"/>
      <c r="J11" s="4"/>
      <c r="K11" s="4"/>
      <c r="L11" s="4"/>
      <c r="M11" s="4"/>
      <c r="N11" s="60"/>
      <c r="O11" s="60"/>
      <c r="P11" s="60"/>
      <c r="Q11" s="60"/>
      <c r="R11" s="60"/>
      <c r="S11" s="60"/>
      <c r="T11" s="60"/>
      <c r="U11" s="61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</row>
    <row r="12" spans="1:223" s="36" customFormat="1" ht="24" x14ac:dyDescent="0.3">
      <c r="A12" s="31" t="s">
        <v>99</v>
      </c>
      <c r="B12" s="37"/>
      <c r="C12" s="35">
        <v>7500</v>
      </c>
      <c r="D12" s="35">
        <v>9000</v>
      </c>
      <c r="E12" s="35">
        <v>10000</v>
      </c>
      <c r="F12" s="35">
        <v>10000</v>
      </c>
      <c r="G12" s="60"/>
      <c r="H12" s="60"/>
      <c r="I12" s="60"/>
      <c r="J12" s="60"/>
      <c r="K12" s="60"/>
      <c r="L12" s="60"/>
      <c r="M12" s="60"/>
      <c r="N12" s="60"/>
      <c r="O12" s="60"/>
      <c r="P12" s="61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</row>
    <row r="13" spans="1:223" ht="24" x14ac:dyDescent="0.3">
      <c r="A13" s="31" t="s">
        <v>100</v>
      </c>
      <c r="B13" s="37"/>
      <c r="C13" s="35">
        <v>15000</v>
      </c>
      <c r="D13" s="35">
        <v>15000</v>
      </c>
      <c r="E13" s="35">
        <v>15000</v>
      </c>
      <c r="F13" s="35">
        <v>15000</v>
      </c>
      <c r="G13" s="60"/>
      <c r="H13" s="60"/>
      <c r="I13" s="60"/>
      <c r="J13" s="60"/>
      <c r="K13" s="60"/>
      <c r="L13" s="60"/>
      <c r="M13" s="60"/>
      <c r="N13" s="60"/>
      <c r="O13" s="60"/>
      <c r="P13" s="61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</row>
    <row r="14" spans="1:223" ht="24" x14ac:dyDescent="0.3">
      <c r="A14" s="31" t="s">
        <v>13</v>
      </c>
      <c r="B14" s="37"/>
      <c r="C14" s="35">
        <v>1000</v>
      </c>
      <c r="D14" s="35">
        <v>6000</v>
      </c>
      <c r="E14" s="35">
        <v>2000</v>
      </c>
      <c r="F14" s="35">
        <v>2000</v>
      </c>
      <c r="G14" s="60"/>
      <c r="H14" s="60"/>
      <c r="I14" s="60"/>
      <c r="J14" s="60"/>
      <c r="K14" s="60"/>
      <c r="L14" s="60"/>
      <c r="M14" s="60"/>
      <c r="N14" s="60"/>
      <c r="O14" s="60"/>
      <c r="P14" s="61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</row>
    <row r="15" spans="1:223" s="36" customFormat="1" ht="24" x14ac:dyDescent="0.3">
      <c r="A15" s="31" t="s">
        <v>101</v>
      </c>
      <c r="B15" s="37"/>
      <c r="C15" s="35">
        <v>0</v>
      </c>
      <c r="D15" s="35">
        <v>3388</v>
      </c>
      <c r="E15" s="35">
        <v>3481</v>
      </c>
      <c r="F15" s="35">
        <v>3481</v>
      </c>
      <c r="G15" s="60"/>
      <c r="H15" s="60"/>
      <c r="I15" s="60"/>
      <c r="J15" s="60"/>
      <c r="K15" s="60"/>
      <c r="L15" s="60"/>
      <c r="M15" s="60"/>
      <c r="N15" s="60"/>
      <c r="O15" s="60"/>
      <c r="P15" s="61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</row>
    <row r="16" spans="1:223" s="1" customFormat="1" ht="24" x14ac:dyDescent="0.3">
      <c r="A16" s="31" t="s">
        <v>102</v>
      </c>
      <c r="B16" s="31"/>
      <c r="C16" s="35">
        <v>0</v>
      </c>
      <c r="D16" s="35">
        <v>24000</v>
      </c>
      <c r="E16" s="35"/>
      <c r="F16" s="35"/>
      <c r="G16" s="57"/>
      <c r="H16" s="57"/>
      <c r="I16" s="57"/>
      <c r="J16" s="57"/>
      <c r="K16" s="57"/>
      <c r="L16" s="57"/>
      <c r="M16" s="57"/>
      <c r="N16" s="57"/>
      <c r="O16" s="57"/>
      <c r="P16" s="58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</row>
    <row r="17" spans="1:231" s="1" customFormat="1" ht="24" x14ac:dyDescent="0.3">
      <c r="A17" s="31" t="s">
        <v>103</v>
      </c>
      <c r="B17" s="31"/>
      <c r="C17" s="35">
        <v>0</v>
      </c>
      <c r="D17" s="35">
        <v>6000</v>
      </c>
      <c r="E17" s="35">
        <v>30000</v>
      </c>
      <c r="F17" s="35">
        <v>30000</v>
      </c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</row>
    <row r="18" spans="1:231" s="34" customFormat="1" ht="24" x14ac:dyDescent="0.3">
      <c r="A18" s="31" t="s">
        <v>104</v>
      </c>
      <c r="B18" s="31"/>
      <c r="C18" s="35">
        <v>0</v>
      </c>
      <c r="D18" s="35">
        <v>15000</v>
      </c>
      <c r="E18" s="35">
        <v>15559</v>
      </c>
      <c r="F18" s="35">
        <v>15559</v>
      </c>
      <c r="G18" s="57"/>
      <c r="H18" s="57"/>
      <c r="I18" s="57"/>
      <c r="J18" s="57"/>
      <c r="K18" s="57"/>
      <c r="L18" s="57"/>
      <c r="M18" s="57"/>
      <c r="N18" s="57"/>
      <c r="O18" s="57"/>
      <c r="P18" s="58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</row>
    <row r="19" spans="1:231" s="38" customFormat="1" ht="24" x14ac:dyDescent="0.3">
      <c r="A19" s="31" t="s">
        <v>105</v>
      </c>
      <c r="B19" s="37"/>
      <c r="C19" s="35">
        <v>0</v>
      </c>
      <c r="D19" s="35">
        <v>2472</v>
      </c>
      <c r="E19" s="35">
        <v>3000</v>
      </c>
      <c r="F19" s="35">
        <v>3000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1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</row>
    <row r="20" spans="1:231" s="109" customFormat="1" ht="24" x14ac:dyDescent="0.3">
      <c r="A20" s="92" t="s">
        <v>11</v>
      </c>
      <c r="B20" s="90"/>
      <c r="C20" s="115">
        <f>SUM(C4:C19)</f>
        <v>101260</v>
      </c>
      <c r="D20" s="115">
        <f>SUM(D4:D19)</f>
        <v>169360</v>
      </c>
      <c r="E20" s="115">
        <f>SUM(E3:E19)</f>
        <v>174040</v>
      </c>
      <c r="F20" s="78">
        <f>SUM(F4:F19)</f>
        <v>170599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108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</row>
    <row r="21" spans="1:231" ht="24" x14ac:dyDescent="0.3">
      <c r="A21" s="4"/>
      <c r="B21" s="4"/>
      <c r="C21" s="4"/>
      <c r="D21" s="4"/>
      <c r="E21" s="4"/>
      <c r="F21" s="54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1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</row>
    <row r="22" spans="1:231" ht="24" x14ac:dyDescent="0.3">
      <c r="A22" s="4"/>
      <c r="B22" s="4"/>
      <c r="C22" s="4"/>
      <c r="D22" s="4"/>
      <c r="E22" s="4"/>
      <c r="F22" s="54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1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</row>
    <row r="23" spans="1:231" ht="24" x14ac:dyDescent="0.3">
      <c r="A23" s="132" t="s">
        <v>0</v>
      </c>
      <c r="B23" s="133"/>
      <c r="C23" s="133"/>
      <c r="D23" s="133"/>
      <c r="E23" s="133"/>
      <c r="F23" s="133"/>
      <c r="G23" s="62"/>
      <c r="H23" s="62"/>
      <c r="I23" s="62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1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</row>
    <row r="24" spans="1:231" ht="24" x14ac:dyDescent="0.3">
      <c r="A24" s="132" t="s">
        <v>1</v>
      </c>
      <c r="B24" s="133"/>
      <c r="C24" s="133"/>
      <c r="D24" s="133"/>
      <c r="E24" s="133"/>
      <c r="F24" s="133"/>
      <c r="G24" s="62"/>
      <c r="H24" s="62"/>
      <c r="I24" s="62"/>
      <c r="J24" s="60"/>
      <c r="K24" s="60"/>
      <c r="L24" s="60"/>
      <c r="M24" s="60"/>
      <c r="N24" s="60"/>
      <c r="O24" s="63"/>
      <c r="P24" s="60"/>
      <c r="Q24" s="60"/>
      <c r="R24" s="60"/>
      <c r="S24" s="60"/>
      <c r="T24" s="60"/>
      <c r="U24" s="61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</row>
    <row r="25" spans="1:231" ht="63" customHeight="1" x14ac:dyDescent="0.3">
      <c r="A25" s="15" t="s">
        <v>2</v>
      </c>
      <c r="B25" s="15" t="s">
        <v>85</v>
      </c>
      <c r="C25" s="15" t="s">
        <v>86</v>
      </c>
      <c r="D25" s="15" t="s">
        <v>87</v>
      </c>
      <c r="E25" s="15" t="s">
        <v>165</v>
      </c>
      <c r="F25" s="46" t="s">
        <v>163</v>
      </c>
      <c r="G25" s="62"/>
      <c r="H25" s="62"/>
      <c r="I25" s="62"/>
      <c r="J25" s="60"/>
      <c r="K25" s="60"/>
      <c r="L25" s="60"/>
      <c r="M25" s="60"/>
      <c r="N25" s="60"/>
      <c r="O25" s="64"/>
      <c r="P25" s="60"/>
      <c r="Q25" s="60"/>
      <c r="R25" s="60"/>
      <c r="S25" s="60"/>
      <c r="T25" s="60"/>
      <c r="U25" s="61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</row>
    <row r="26" spans="1:231" ht="24" x14ac:dyDescent="0.3">
      <c r="A26" s="7" t="s">
        <v>83</v>
      </c>
      <c r="B26" s="17">
        <v>1000</v>
      </c>
      <c r="C26" s="17">
        <v>1000</v>
      </c>
      <c r="D26" s="17">
        <v>2000</v>
      </c>
      <c r="E26" s="17">
        <v>1000</v>
      </c>
      <c r="F26" s="45">
        <v>1000</v>
      </c>
      <c r="G26" s="62"/>
      <c r="H26" s="62"/>
      <c r="I26" s="62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1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</row>
    <row r="27" spans="1:231" ht="24" x14ac:dyDescent="0.3">
      <c r="A27" s="7" t="s">
        <v>3</v>
      </c>
      <c r="B27" s="17">
        <v>14000</v>
      </c>
      <c r="C27" s="17">
        <v>15000</v>
      </c>
      <c r="D27" s="17">
        <v>16000</v>
      </c>
      <c r="E27" s="17">
        <v>13000</v>
      </c>
      <c r="F27" s="45">
        <v>13000</v>
      </c>
      <c r="G27" s="62"/>
      <c r="H27" s="62"/>
      <c r="I27" s="62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1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</row>
    <row r="28" spans="1:231" ht="24" x14ac:dyDescent="0.3">
      <c r="A28" s="31" t="s">
        <v>4</v>
      </c>
      <c r="B28" s="91">
        <v>15000</v>
      </c>
      <c r="C28" s="91">
        <v>16500</v>
      </c>
      <c r="D28" s="91">
        <v>18000</v>
      </c>
      <c r="E28" s="91">
        <v>16000</v>
      </c>
      <c r="F28" s="78">
        <v>13000</v>
      </c>
      <c r="G28" s="62"/>
      <c r="H28" s="62"/>
      <c r="I28" s="62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1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</row>
    <row r="29" spans="1:231" ht="24" x14ac:dyDescent="0.3">
      <c r="A29" s="31" t="s">
        <v>5</v>
      </c>
      <c r="B29" s="91">
        <v>5000</v>
      </c>
      <c r="C29" s="91">
        <v>2500</v>
      </c>
      <c r="D29" s="91">
        <v>3000</v>
      </c>
      <c r="E29" s="91">
        <v>2500</v>
      </c>
      <c r="F29" s="78">
        <v>2500</v>
      </c>
      <c r="G29" s="62"/>
      <c r="H29" s="62"/>
      <c r="I29" s="62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1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</row>
    <row r="30" spans="1:231" s="36" customFormat="1" ht="24" x14ac:dyDescent="0.3">
      <c r="A30" s="31" t="s">
        <v>6</v>
      </c>
      <c r="B30" s="91">
        <v>10000</v>
      </c>
      <c r="C30" s="91">
        <v>10000</v>
      </c>
      <c r="D30" s="91">
        <v>20000</v>
      </c>
      <c r="E30" s="91">
        <v>25000</v>
      </c>
      <c r="F30" s="78">
        <v>21000</v>
      </c>
      <c r="G30" s="62"/>
      <c r="H30" s="62"/>
      <c r="I30" s="62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1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</row>
    <row r="31" spans="1:231" ht="24" x14ac:dyDescent="0.3">
      <c r="A31" s="31" t="s">
        <v>84</v>
      </c>
      <c r="B31" s="91">
        <v>0</v>
      </c>
      <c r="C31" s="91">
        <v>6000</v>
      </c>
      <c r="D31" s="91">
        <v>6000</v>
      </c>
      <c r="E31" s="91">
        <v>10000</v>
      </c>
      <c r="F31" s="78">
        <v>10000</v>
      </c>
      <c r="G31" s="62"/>
      <c r="H31" s="62"/>
      <c r="I31" s="62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1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</row>
    <row r="32" spans="1:231" ht="24" x14ac:dyDescent="0.3">
      <c r="A32" s="31" t="s">
        <v>166</v>
      </c>
      <c r="B32" s="91"/>
      <c r="C32" s="91"/>
      <c r="D32" s="91"/>
      <c r="E32" s="91">
        <v>45200</v>
      </c>
      <c r="F32" s="78"/>
      <c r="G32" s="62"/>
      <c r="H32" s="62"/>
      <c r="I32" s="62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</row>
    <row r="33" spans="1:231" ht="24.75" customHeight="1" x14ac:dyDescent="0.3">
      <c r="A33" s="31" t="s">
        <v>109</v>
      </c>
      <c r="B33" s="91">
        <v>0</v>
      </c>
      <c r="C33" s="91">
        <v>0</v>
      </c>
      <c r="D33" s="91">
        <v>4000</v>
      </c>
      <c r="E33" s="91">
        <v>2000</v>
      </c>
      <c r="F33" s="78">
        <v>2000</v>
      </c>
      <c r="G33" s="62"/>
      <c r="H33" s="62"/>
      <c r="I33" s="62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1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</row>
    <row r="34" spans="1:231" ht="24.75" customHeight="1" x14ac:dyDescent="0.3">
      <c r="A34" s="31" t="s">
        <v>167</v>
      </c>
      <c r="B34" s="91"/>
      <c r="C34" s="91"/>
      <c r="D34" s="91"/>
      <c r="E34" s="91">
        <v>10000</v>
      </c>
      <c r="F34" s="78">
        <v>8000</v>
      </c>
      <c r="G34" s="62"/>
      <c r="H34" s="62"/>
      <c r="I34" s="62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1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</row>
    <row r="35" spans="1:231" ht="24" x14ac:dyDescent="0.3">
      <c r="A35" s="31" t="s">
        <v>7</v>
      </c>
      <c r="B35" s="91">
        <v>6000</v>
      </c>
      <c r="C35" s="91">
        <v>6000</v>
      </c>
      <c r="D35" s="91">
        <v>6000</v>
      </c>
      <c r="E35" s="91"/>
      <c r="F35" s="78"/>
      <c r="G35" s="62"/>
      <c r="H35" s="62"/>
      <c r="I35" s="62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1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</row>
    <row r="36" spans="1:231" s="36" customFormat="1" ht="24" x14ac:dyDescent="0.3">
      <c r="A36" s="31" t="s">
        <v>8</v>
      </c>
      <c r="B36" s="91">
        <v>0</v>
      </c>
      <c r="C36" s="91">
        <v>6000</v>
      </c>
      <c r="D36" s="91">
        <v>6000</v>
      </c>
      <c r="E36" s="91">
        <v>10000</v>
      </c>
      <c r="F36" s="78">
        <v>7760</v>
      </c>
      <c r="G36" s="62"/>
      <c r="H36" s="62"/>
      <c r="I36" s="62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1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</row>
    <row r="37" spans="1:231" s="36" customFormat="1" ht="24" x14ac:dyDescent="0.3">
      <c r="A37" s="31" t="s">
        <v>9</v>
      </c>
      <c r="B37" s="91">
        <v>6000</v>
      </c>
      <c r="C37" s="91">
        <v>6000</v>
      </c>
      <c r="D37" s="91">
        <v>7000</v>
      </c>
      <c r="E37" s="91">
        <v>10000</v>
      </c>
      <c r="F37" s="78">
        <v>8500</v>
      </c>
      <c r="G37" s="62"/>
      <c r="H37" s="62"/>
      <c r="I37" s="62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1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</row>
    <row r="38" spans="1:231" ht="24" x14ac:dyDescent="0.3">
      <c r="A38" s="31" t="s">
        <v>10</v>
      </c>
      <c r="B38" s="91">
        <v>10000</v>
      </c>
      <c r="C38" s="91">
        <v>11000</v>
      </c>
      <c r="D38" s="91">
        <v>12000</v>
      </c>
      <c r="E38" s="91">
        <v>10000</v>
      </c>
      <c r="F38" s="78">
        <v>8000</v>
      </c>
      <c r="G38" s="62"/>
      <c r="H38" s="62"/>
      <c r="I38" s="62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1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</row>
    <row r="39" spans="1:231" s="109" customFormat="1" ht="24" x14ac:dyDescent="0.3">
      <c r="A39" s="18" t="s">
        <v>11</v>
      </c>
      <c r="B39" s="119">
        <f t="shared" ref="B39:F39" si="0">SUM(B26:B38)</f>
        <v>67000</v>
      </c>
      <c r="C39" s="119">
        <f t="shared" si="0"/>
        <v>80000</v>
      </c>
      <c r="D39" s="119">
        <f t="shared" si="0"/>
        <v>100000</v>
      </c>
      <c r="E39" s="119">
        <f t="shared" si="0"/>
        <v>154700</v>
      </c>
      <c r="F39" s="46">
        <f t="shared" si="0"/>
        <v>94760</v>
      </c>
      <c r="G39" s="107"/>
      <c r="H39" s="107"/>
      <c r="I39" s="107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108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  <c r="EQ39" s="107"/>
      <c r="ER39" s="107"/>
      <c r="ES39" s="107"/>
      <c r="ET39" s="107"/>
      <c r="EU39" s="107"/>
      <c r="EV39" s="107"/>
      <c r="EW39" s="107"/>
      <c r="EX39" s="107"/>
      <c r="EY39" s="107"/>
      <c r="EZ39" s="107"/>
      <c r="FA39" s="107"/>
      <c r="FB39" s="107"/>
      <c r="FC39" s="107"/>
      <c r="FD39" s="107"/>
      <c r="FE39" s="107"/>
      <c r="FF39" s="107"/>
      <c r="FG39" s="107"/>
      <c r="FH39" s="107"/>
      <c r="FI39" s="107"/>
      <c r="FJ39" s="107"/>
      <c r="FK39" s="107"/>
      <c r="FL39" s="107"/>
      <c r="FM39" s="107"/>
      <c r="FN39" s="107"/>
      <c r="FO39" s="107"/>
      <c r="FP39" s="107"/>
      <c r="FQ39" s="107"/>
      <c r="FR39" s="107"/>
      <c r="FS39" s="107"/>
      <c r="FT39" s="107"/>
      <c r="FU39" s="107"/>
      <c r="FV39" s="107"/>
      <c r="FW39" s="107"/>
      <c r="FX39" s="107"/>
      <c r="FY39" s="107"/>
      <c r="FZ39" s="107"/>
      <c r="GA39" s="107"/>
      <c r="GB39" s="107"/>
      <c r="GC39" s="107"/>
      <c r="GD39" s="107"/>
      <c r="GE39" s="107"/>
      <c r="GF39" s="107"/>
      <c r="GG39" s="107"/>
      <c r="GH39" s="107"/>
      <c r="GI39" s="107"/>
      <c r="GJ39" s="107"/>
      <c r="GK39" s="107"/>
      <c r="GL39" s="107"/>
      <c r="GM39" s="107"/>
      <c r="GN39" s="107"/>
      <c r="GO39" s="107"/>
      <c r="GP39" s="107"/>
      <c r="GQ39" s="107"/>
      <c r="GR39" s="107"/>
      <c r="GS39" s="107"/>
      <c r="GT39" s="107"/>
      <c r="GU39" s="107"/>
      <c r="GV39" s="107"/>
      <c r="GW39" s="107"/>
      <c r="GX39" s="107"/>
      <c r="GY39" s="107"/>
      <c r="GZ39" s="107"/>
      <c r="HA39" s="107"/>
      <c r="HB39" s="107"/>
      <c r="HC39" s="107"/>
      <c r="HD39" s="107"/>
      <c r="HE39" s="107"/>
      <c r="HF39" s="107"/>
      <c r="HG39" s="107"/>
      <c r="HH39" s="107"/>
      <c r="HI39" s="107"/>
      <c r="HJ39" s="107"/>
      <c r="HK39" s="107"/>
      <c r="HL39" s="107"/>
      <c r="HM39" s="107"/>
      <c r="HN39" s="107"/>
      <c r="HO39" s="107"/>
      <c r="HP39" s="107"/>
      <c r="HQ39" s="107"/>
      <c r="HR39" s="107"/>
      <c r="HS39" s="107"/>
      <c r="HT39" s="107"/>
      <c r="HU39" s="107"/>
      <c r="HV39" s="107"/>
      <c r="HW39" s="107"/>
    </row>
    <row r="40" spans="1:231" ht="24" x14ac:dyDescent="0.3">
      <c r="A40" s="4"/>
      <c r="B40" s="4"/>
      <c r="C40" s="4"/>
      <c r="D40" s="4"/>
      <c r="E40" s="4"/>
      <c r="F40" s="54"/>
      <c r="G40" s="62"/>
      <c r="H40" s="62"/>
      <c r="I40" s="62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1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</row>
    <row r="41" spans="1:231" ht="24" x14ac:dyDescent="0.3">
      <c r="A41" s="146" t="s">
        <v>1</v>
      </c>
      <c r="B41" s="147"/>
      <c r="C41" s="147"/>
      <c r="D41" s="147"/>
      <c r="E41" s="147"/>
      <c r="F41" s="147"/>
      <c r="G41" s="62"/>
      <c r="H41" s="62"/>
      <c r="I41" s="62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1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</row>
    <row r="42" spans="1:231" ht="24" x14ac:dyDescent="0.3">
      <c r="A42" s="146" t="s">
        <v>12</v>
      </c>
      <c r="B42" s="147"/>
      <c r="C42" s="147"/>
      <c r="D42" s="147"/>
      <c r="E42" s="147"/>
      <c r="F42" s="147"/>
      <c r="G42" s="62"/>
      <c r="H42" s="62"/>
      <c r="I42" s="62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1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</row>
    <row r="43" spans="1:231" ht="24" x14ac:dyDescent="0.3">
      <c r="A43" s="15" t="s">
        <v>2</v>
      </c>
      <c r="B43" s="15" t="s">
        <v>85</v>
      </c>
      <c r="C43" s="15" t="s">
        <v>86</v>
      </c>
      <c r="D43" s="15" t="s">
        <v>87</v>
      </c>
      <c r="E43" s="15" t="s">
        <v>165</v>
      </c>
      <c r="F43" s="46" t="s">
        <v>88</v>
      </c>
      <c r="G43" s="62"/>
      <c r="H43" s="62"/>
      <c r="I43" s="62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1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</row>
    <row r="44" spans="1:231" s="38" customFormat="1" ht="24" x14ac:dyDescent="0.3">
      <c r="A44" s="31" t="s">
        <v>13</v>
      </c>
      <c r="B44" s="35">
        <v>1500</v>
      </c>
      <c r="C44" s="35">
        <v>1500</v>
      </c>
      <c r="D44" s="35">
        <v>1500</v>
      </c>
      <c r="E44" s="35">
        <v>1500</v>
      </c>
      <c r="F44" s="78">
        <v>1000</v>
      </c>
      <c r="J44" s="79"/>
      <c r="K44" s="79"/>
      <c r="L44" s="79"/>
      <c r="M44" s="88"/>
      <c r="N44" s="79"/>
      <c r="O44" s="79"/>
      <c r="P44" s="79"/>
      <c r="Q44" s="79"/>
      <c r="R44" s="79"/>
      <c r="S44" s="79"/>
      <c r="T44" s="79"/>
      <c r="U44" s="81"/>
    </row>
    <row r="45" spans="1:231" s="38" customFormat="1" ht="24" x14ac:dyDescent="0.3">
      <c r="A45" s="31" t="s">
        <v>14</v>
      </c>
      <c r="B45" s="35">
        <v>7000</v>
      </c>
      <c r="C45" s="35">
        <v>7500</v>
      </c>
      <c r="D45" s="35">
        <v>7500</v>
      </c>
      <c r="E45" s="76">
        <v>8500</v>
      </c>
      <c r="F45" s="78">
        <v>8500</v>
      </c>
      <c r="J45" s="79"/>
      <c r="K45" s="79"/>
      <c r="L45" s="79"/>
      <c r="M45" s="88"/>
      <c r="N45" s="79"/>
      <c r="O45" s="79"/>
      <c r="P45" s="79"/>
      <c r="Q45" s="79"/>
      <c r="R45" s="79"/>
      <c r="S45" s="79"/>
      <c r="T45" s="79"/>
      <c r="U45" s="81"/>
    </row>
    <row r="46" spans="1:231" s="38" customFormat="1" ht="24" x14ac:dyDescent="0.3">
      <c r="A46" s="31" t="s">
        <v>15</v>
      </c>
      <c r="B46" s="35">
        <v>1500</v>
      </c>
      <c r="C46" s="35">
        <v>1000</v>
      </c>
      <c r="D46" s="35">
        <v>2000</v>
      </c>
      <c r="E46" s="35">
        <v>2000</v>
      </c>
      <c r="F46" s="78">
        <v>1250</v>
      </c>
      <c r="J46" s="79"/>
      <c r="K46" s="79"/>
      <c r="L46" s="79"/>
      <c r="M46" s="88"/>
      <c r="N46" s="79"/>
      <c r="O46" s="79"/>
      <c r="P46" s="79"/>
      <c r="Q46" s="79"/>
      <c r="R46" s="79"/>
      <c r="S46" s="79"/>
      <c r="T46" s="79"/>
      <c r="U46" s="81"/>
    </row>
    <row r="47" spans="1:231" s="38" customFormat="1" ht="24" x14ac:dyDescent="0.3">
      <c r="A47" s="31" t="s">
        <v>19</v>
      </c>
      <c r="B47" s="35">
        <v>1500</v>
      </c>
      <c r="C47" s="35">
        <v>1000</v>
      </c>
      <c r="D47" s="35">
        <v>1500</v>
      </c>
      <c r="E47" s="35">
        <v>1500</v>
      </c>
      <c r="F47" s="78">
        <v>1250</v>
      </c>
      <c r="J47" s="79"/>
      <c r="K47" s="79"/>
      <c r="L47" s="79"/>
      <c r="M47" s="88"/>
      <c r="N47" s="79"/>
      <c r="O47" s="79"/>
      <c r="P47" s="79"/>
      <c r="Q47" s="79"/>
      <c r="R47" s="79"/>
      <c r="S47" s="79"/>
      <c r="T47" s="79"/>
      <c r="U47" s="81"/>
    </row>
    <row r="48" spans="1:231" s="38" customFormat="1" ht="24" x14ac:dyDescent="0.3">
      <c r="A48" s="31" t="s">
        <v>170</v>
      </c>
      <c r="B48" s="35"/>
      <c r="C48" s="35"/>
      <c r="D48" s="35"/>
      <c r="E48" s="35">
        <v>10000</v>
      </c>
      <c r="F48" s="78">
        <v>9500</v>
      </c>
      <c r="J48" s="79"/>
      <c r="K48" s="79"/>
      <c r="L48" s="79"/>
      <c r="M48" s="88"/>
      <c r="N48" s="79"/>
      <c r="O48" s="79"/>
      <c r="P48" s="79"/>
      <c r="Q48" s="79"/>
      <c r="R48" s="79"/>
      <c r="S48" s="79"/>
      <c r="T48" s="79"/>
      <c r="U48" s="81"/>
    </row>
    <row r="49" spans="1:231" s="38" customFormat="1" ht="24" x14ac:dyDescent="0.3">
      <c r="A49" s="31" t="s">
        <v>16</v>
      </c>
      <c r="B49" s="35">
        <v>2500</v>
      </c>
      <c r="C49" s="35">
        <v>8000</v>
      </c>
      <c r="D49" s="35">
        <v>12500</v>
      </c>
      <c r="E49" s="89">
        <v>12000</v>
      </c>
      <c r="F49" s="78">
        <v>10350</v>
      </c>
      <c r="J49" s="79"/>
      <c r="K49" s="79"/>
      <c r="L49" s="79"/>
      <c r="M49" s="88"/>
      <c r="N49" s="79"/>
      <c r="O49" s="79"/>
      <c r="P49" s="79"/>
      <c r="Q49" s="79"/>
      <c r="R49" s="79"/>
      <c r="S49" s="79"/>
      <c r="T49" s="79"/>
      <c r="U49" s="81"/>
    </row>
    <row r="50" spans="1:231" s="116" customFormat="1" ht="24" x14ac:dyDescent="0.3">
      <c r="A50" s="120" t="s">
        <v>11</v>
      </c>
      <c r="B50" s="121">
        <f>SUM(B44:B49)</f>
        <v>14000</v>
      </c>
      <c r="C50" s="121">
        <f>SUM(C44:C49)</f>
        <v>19000</v>
      </c>
      <c r="D50" s="121">
        <f t="shared" ref="D50" si="1">SUM(D44:D49)</f>
        <v>25000</v>
      </c>
      <c r="E50" s="122">
        <v>35500</v>
      </c>
      <c r="F50" s="83">
        <f>SUM(F44:F49)</f>
        <v>31850</v>
      </c>
      <c r="J50" s="117"/>
      <c r="K50" s="117"/>
      <c r="L50" s="117"/>
      <c r="M50" s="123"/>
      <c r="N50" s="117"/>
      <c r="O50" s="117"/>
      <c r="P50" s="117"/>
      <c r="Q50" s="117"/>
      <c r="R50" s="117"/>
      <c r="S50" s="117"/>
      <c r="T50" s="117"/>
      <c r="U50" s="118"/>
    </row>
    <row r="51" spans="1:231" ht="24" x14ac:dyDescent="0.3">
      <c r="A51" s="20"/>
      <c r="B51" s="21"/>
      <c r="C51" s="21"/>
      <c r="D51" s="21"/>
      <c r="E51" s="21"/>
      <c r="F51" s="48"/>
      <c r="G51" s="62"/>
      <c r="H51" s="62"/>
      <c r="I51" s="62"/>
      <c r="J51" s="60"/>
      <c r="K51" s="60"/>
      <c r="L51" s="60"/>
      <c r="M51" s="64"/>
      <c r="N51" s="60"/>
      <c r="O51" s="60"/>
      <c r="P51" s="60"/>
      <c r="Q51" s="60"/>
      <c r="R51" s="60"/>
      <c r="S51" s="60"/>
      <c r="T51" s="60"/>
      <c r="U51" s="61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</row>
    <row r="52" spans="1:231" ht="24" x14ac:dyDescent="0.3">
      <c r="A52" s="20"/>
      <c r="B52" s="21"/>
      <c r="C52" s="21"/>
      <c r="D52" s="21"/>
      <c r="E52" s="21"/>
      <c r="F52" s="48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1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</row>
    <row r="53" spans="1:231" ht="24" x14ac:dyDescent="0.3">
      <c r="A53" s="144" t="s">
        <v>52</v>
      </c>
      <c r="B53" s="145"/>
      <c r="C53" s="145"/>
      <c r="D53" s="145"/>
      <c r="E53" s="145"/>
      <c r="F53" s="145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1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</row>
    <row r="54" spans="1:231" ht="24" x14ac:dyDescent="0.3">
      <c r="A54" s="144" t="s">
        <v>1</v>
      </c>
      <c r="B54" s="145"/>
      <c r="C54" s="145"/>
      <c r="D54" s="145"/>
      <c r="E54" s="145"/>
      <c r="F54" s="14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1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</row>
    <row r="55" spans="1:231" ht="24" x14ac:dyDescent="0.3">
      <c r="A55" s="5" t="s">
        <v>2</v>
      </c>
      <c r="B55" s="19" t="s">
        <v>85</v>
      </c>
      <c r="C55" s="19" t="s">
        <v>86</v>
      </c>
      <c r="D55" s="19" t="s">
        <v>87</v>
      </c>
      <c r="E55" s="22" t="s">
        <v>165</v>
      </c>
      <c r="F55" s="46" t="s">
        <v>88</v>
      </c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1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</row>
    <row r="56" spans="1:231" ht="24" x14ac:dyDescent="0.3">
      <c r="A56" s="7" t="s">
        <v>83</v>
      </c>
      <c r="B56" s="9">
        <v>0</v>
      </c>
      <c r="C56" s="9">
        <v>650</v>
      </c>
      <c r="D56" s="9">
        <v>750</v>
      </c>
      <c r="E56" s="9">
        <v>750</v>
      </c>
      <c r="F56" s="9">
        <v>500</v>
      </c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1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</row>
    <row r="57" spans="1:231" ht="24" x14ac:dyDescent="0.3">
      <c r="A57" s="7" t="s">
        <v>110</v>
      </c>
      <c r="B57" s="9">
        <v>0</v>
      </c>
      <c r="C57" s="9">
        <v>11500</v>
      </c>
      <c r="D57" s="9">
        <v>14000</v>
      </c>
      <c r="E57" s="9">
        <v>15000</v>
      </c>
      <c r="F57" s="9">
        <v>10000</v>
      </c>
      <c r="G57" s="60"/>
      <c r="H57" s="60"/>
      <c r="I57" s="60"/>
      <c r="J57" s="60"/>
      <c r="K57" s="60"/>
      <c r="L57" s="60"/>
      <c r="M57" s="60"/>
      <c r="N57" s="60"/>
      <c r="O57" s="65"/>
      <c r="P57" s="60"/>
      <c r="Q57" s="60"/>
      <c r="R57" s="60"/>
      <c r="S57" s="60"/>
      <c r="T57" s="60"/>
      <c r="U57" s="61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A57" s="62"/>
      <c r="HB57" s="62"/>
      <c r="HC57" s="62"/>
      <c r="HD57" s="62"/>
      <c r="HE57" s="6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  <c r="HU57" s="62"/>
      <c r="HV57" s="62"/>
      <c r="HW57" s="62"/>
    </row>
    <row r="58" spans="1:231" ht="24" x14ac:dyDescent="0.3">
      <c r="A58" s="7" t="s">
        <v>111</v>
      </c>
      <c r="B58" s="9">
        <v>0</v>
      </c>
      <c r="C58" s="9">
        <v>500</v>
      </c>
      <c r="D58" s="9">
        <v>1000</v>
      </c>
      <c r="E58" s="9">
        <v>1000</v>
      </c>
      <c r="F58" s="9">
        <v>856</v>
      </c>
      <c r="G58" s="60"/>
      <c r="H58" s="60"/>
      <c r="I58" s="60"/>
      <c r="J58" s="60"/>
      <c r="K58" s="60"/>
      <c r="L58" s="60"/>
      <c r="M58" s="60"/>
      <c r="N58" s="60"/>
      <c r="O58" s="65"/>
      <c r="P58" s="60"/>
      <c r="Q58" s="60"/>
      <c r="R58" s="60"/>
      <c r="S58" s="60"/>
      <c r="T58" s="60"/>
      <c r="U58" s="61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A58" s="62"/>
      <c r="HB58" s="62"/>
      <c r="HC58" s="62"/>
      <c r="HD58" s="62"/>
      <c r="HE58" s="6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  <c r="HU58" s="62"/>
      <c r="HV58" s="62"/>
      <c r="HW58" s="62"/>
    </row>
    <row r="59" spans="1:231" ht="24" x14ac:dyDescent="0.3">
      <c r="A59" s="7" t="s">
        <v>112</v>
      </c>
      <c r="B59" s="9">
        <v>0</v>
      </c>
      <c r="C59" s="9">
        <v>250</v>
      </c>
      <c r="D59" s="9">
        <v>250</v>
      </c>
      <c r="E59" s="9">
        <v>400</v>
      </c>
      <c r="F59" s="9">
        <v>400</v>
      </c>
      <c r="G59" s="60"/>
      <c r="H59" s="60"/>
      <c r="I59" s="60"/>
      <c r="J59" s="60"/>
      <c r="K59" s="60"/>
      <c r="L59" s="60"/>
      <c r="M59" s="60"/>
      <c r="N59" s="60"/>
      <c r="O59" s="65"/>
      <c r="P59" s="60"/>
      <c r="Q59" s="60"/>
      <c r="R59" s="60"/>
      <c r="S59" s="60"/>
      <c r="T59" s="60"/>
      <c r="U59" s="61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A59" s="62"/>
      <c r="HB59" s="62"/>
      <c r="HC59" s="62"/>
      <c r="HD59" s="62"/>
      <c r="HE59" s="6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</row>
    <row r="60" spans="1:231" ht="24" x14ac:dyDescent="0.3">
      <c r="A60" s="7" t="s">
        <v>113</v>
      </c>
      <c r="B60" s="9">
        <v>0</v>
      </c>
      <c r="C60" s="9">
        <v>5000</v>
      </c>
      <c r="D60" s="9">
        <v>5000</v>
      </c>
      <c r="E60" s="9">
        <v>5000</v>
      </c>
      <c r="F60" s="9">
        <v>5000</v>
      </c>
      <c r="G60" s="60"/>
      <c r="H60" s="60"/>
      <c r="I60" s="60"/>
      <c r="J60" s="60"/>
      <c r="K60" s="60"/>
      <c r="L60" s="60"/>
      <c r="M60" s="60"/>
      <c r="N60" s="60"/>
      <c r="O60" s="65"/>
      <c r="P60" s="60"/>
      <c r="Q60" s="60"/>
      <c r="R60" s="60"/>
      <c r="S60" s="60"/>
      <c r="T60" s="60"/>
      <c r="U60" s="61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A60" s="62"/>
      <c r="HB60" s="62"/>
      <c r="HC60" s="62"/>
      <c r="HD60" s="62"/>
      <c r="HE60" s="6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  <c r="HU60" s="62"/>
      <c r="HV60" s="62"/>
      <c r="HW60" s="62"/>
    </row>
    <row r="61" spans="1:231" ht="24" x14ac:dyDescent="0.3">
      <c r="A61" s="7" t="s">
        <v>114</v>
      </c>
      <c r="B61" s="9">
        <v>0</v>
      </c>
      <c r="C61" s="9">
        <v>3000</v>
      </c>
      <c r="D61" s="9">
        <v>4000</v>
      </c>
      <c r="E61" s="9">
        <v>4000</v>
      </c>
      <c r="F61" s="9">
        <v>3500</v>
      </c>
      <c r="G61" s="60"/>
      <c r="H61" s="60"/>
      <c r="I61" s="60"/>
      <c r="J61" s="60"/>
      <c r="K61" s="60"/>
      <c r="L61" s="60"/>
      <c r="M61" s="60"/>
      <c r="N61" s="60"/>
      <c r="O61" s="65"/>
      <c r="P61" s="60"/>
      <c r="Q61" s="60"/>
      <c r="R61" s="60"/>
      <c r="S61" s="60"/>
      <c r="T61" s="60"/>
      <c r="U61" s="61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</row>
    <row r="62" spans="1:231" ht="24" x14ac:dyDescent="0.3">
      <c r="A62" s="7" t="s">
        <v>171</v>
      </c>
      <c r="B62" s="9"/>
      <c r="C62" s="9"/>
      <c r="D62" s="9"/>
      <c r="E62" s="9">
        <v>6000</v>
      </c>
      <c r="F62" s="9">
        <v>4500</v>
      </c>
      <c r="G62" s="60"/>
      <c r="H62" s="60"/>
      <c r="I62" s="60"/>
      <c r="J62" s="60"/>
      <c r="K62" s="60"/>
      <c r="L62" s="60"/>
      <c r="M62" s="60"/>
      <c r="N62" s="60"/>
      <c r="O62" s="65"/>
      <c r="P62" s="60"/>
      <c r="Q62" s="60"/>
      <c r="R62" s="60"/>
      <c r="S62" s="60"/>
      <c r="T62" s="60"/>
      <c r="U62" s="61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  <c r="GX62" s="62"/>
      <c r="GY62" s="62"/>
      <c r="GZ62" s="62"/>
      <c r="HA62" s="62"/>
      <c r="HB62" s="62"/>
      <c r="HC62" s="62"/>
      <c r="HD62" s="62"/>
      <c r="HE62" s="62"/>
      <c r="HF62" s="62"/>
      <c r="HG62" s="62"/>
      <c r="HH62" s="62"/>
      <c r="HI62" s="62"/>
      <c r="HJ62" s="62"/>
      <c r="HK62" s="62"/>
      <c r="HL62" s="62"/>
      <c r="HM62" s="62"/>
      <c r="HN62" s="62"/>
      <c r="HO62" s="62"/>
      <c r="HP62" s="62"/>
      <c r="HQ62" s="62"/>
      <c r="HR62" s="62"/>
      <c r="HS62" s="62"/>
      <c r="HT62" s="62"/>
      <c r="HU62" s="62"/>
      <c r="HV62" s="62"/>
      <c r="HW62" s="62"/>
    </row>
    <row r="63" spans="1:231" s="109" customFormat="1" ht="24" x14ac:dyDescent="0.3">
      <c r="A63" s="18" t="s">
        <v>11</v>
      </c>
      <c r="B63" s="22"/>
      <c r="C63" s="13">
        <f>SUM(C56:C61)</f>
        <v>20900</v>
      </c>
      <c r="D63" s="13">
        <f>SUM(D56:D61)</f>
        <v>25000</v>
      </c>
      <c r="E63" s="13">
        <f>SUM(E56:E62)</f>
        <v>32150</v>
      </c>
      <c r="F63" s="46">
        <f>SUM(F56:F62)</f>
        <v>24756</v>
      </c>
      <c r="G63" s="63"/>
      <c r="H63" s="63"/>
      <c r="I63" s="63"/>
      <c r="J63" s="63"/>
      <c r="K63" s="63"/>
      <c r="L63" s="63"/>
      <c r="M63" s="63"/>
      <c r="N63" s="63"/>
      <c r="O63" s="65"/>
      <c r="P63" s="63"/>
      <c r="Q63" s="63"/>
      <c r="R63" s="63"/>
      <c r="S63" s="63"/>
      <c r="T63" s="63"/>
      <c r="U63" s="108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</row>
    <row r="64" spans="1:231" ht="24" x14ac:dyDescent="0.3">
      <c r="A64" s="20"/>
      <c r="B64" s="21"/>
      <c r="C64" s="21"/>
      <c r="D64" s="21"/>
      <c r="E64" s="21"/>
      <c r="F64" s="48"/>
      <c r="G64" s="60"/>
      <c r="H64" s="60"/>
      <c r="I64" s="60"/>
      <c r="J64" s="60"/>
      <c r="K64" s="60"/>
      <c r="L64" s="60"/>
      <c r="M64" s="60"/>
      <c r="N64" s="60"/>
      <c r="O64" s="65"/>
      <c r="P64" s="60"/>
      <c r="Q64" s="60"/>
      <c r="R64" s="60"/>
      <c r="S64" s="60"/>
      <c r="T64" s="60"/>
      <c r="U64" s="61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</row>
    <row r="65" spans="1:231" ht="24" x14ac:dyDescent="0.3">
      <c r="A65" s="148" t="s">
        <v>115</v>
      </c>
      <c r="B65" s="149"/>
      <c r="C65" s="149"/>
      <c r="D65" s="149"/>
      <c r="E65" s="149"/>
      <c r="F65" s="149"/>
      <c r="G65" s="60"/>
      <c r="H65" s="60"/>
      <c r="I65" s="60"/>
      <c r="J65" s="60"/>
      <c r="K65" s="60"/>
      <c r="L65" s="60"/>
      <c r="M65" s="60"/>
      <c r="N65" s="60"/>
      <c r="O65" s="65"/>
      <c r="P65" s="60"/>
      <c r="Q65" s="60"/>
      <c r="R65" s="60"/>
      <c r="S65" s="60"/>
      <c r="T65" s="60"/>
      <c r="U65" s="61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</row>
    <row r="66" spans="1:231" ht="24" x14ac:dyDescent="0.3">
      <c r="A66" s="148" t="s">
        <v>116</v>
      </c>
      <c r="B66" s="149"/>
      <c r="C66" s="149"/>
      <c r="D66" s="149"/>
      <c r="E66" s="149"/>
      <c r="F66" s="149"/>
      <c r="G66" s="60"/>
      <c r="H66" s="60"/>
      <c r="I66" s="60"/>
      <c r="J66" s="60"/>
      <c r="K66" s="60"/>
      <c r="L66" s="60"/>
      <c r="M66" s="60"/>
      <c r="N66" s="60"/>
      <c r="O66" s="65"/>
      <c r="P66" s="60"/>
      <c r="Q66" s="60"/>
      <c r="R66" s="60"/>
      <c r="S66" s="60"/>
      <c r="T66" s="60"/>
      <c r="U66" s="61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A66" s="62"/>
      <c r="HB66" s="62"/>
      <c r="HC66" s="62"/>
      <c r="HD66" s="62"/>
      <c r="HE66" s="6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  <c r="HU66" s="62"/>
      <c r="HV66" s="62"/>
      <c r="HW66" s="62"/>
    </row>
    <row r="67" spans="1:231" ht="24" x14ac:dyDescent="0.3">
      <c r="A67" s="70" t="s">
        <v>2</v>
      </c>
      <c r="B67" s="71" t="s">
        <v>85</v>
      </c>
      <c r="C67" s="71" t="s">
        <v>86</v>
      </c>
      <c r="D67" s="71" t="s">
        <v>87</v>
      </c>
      <c r="E67" s="71" t="s">
        <v>165</v>
      </c>
      <c r="F67" s="72" t="s">
        <v>88</v>
      </c>
      <c r="G67" s="60"/>
      <c r="H67" s="60"/>
      <c r="I67" s="60"/>
      <c r="J67" s="60"/>
      <c r="K67" s="60"/>
      <c r="L67" s="60"/>
      <c r="M67" s="60"/>
      <c r="N67" s="60"/>
      <c r="O67" s="65"/>
      <c r="P67" s="60"/>
      <c r="Q67" s="60"/>
      <c r="R67" s="60"/>
      <c r="S67" s="60"/>
      <c r="T67" s="60"/>
      <c r="U67" s="61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A67" s="62"/>
      <c r="HB67" s="62"/>
      <c r="HC67" s="62"/>
      <c r="HD67" s="62"/>
      <c r="HE67" s="6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  <c r="HU67" s="62"/>
      <c r="HV67" s="62"/>
      <c r="HW67" s="62"/>
    </row>
    <row r="68" spans="1:231" ht="24" x14ac:dyDescent="0.3">
      <c r="A68" s="70" t="s">
        <v>117</v>
      </c>
      <c r="B68" s="71">
        <v>0</v>
      </c>
      <c r="C68" s="71">
        <v>0</v>
      </c>
      <c r="D68" s="71">
        <v>37200</v>
      </c>
      <c r="E68" s="71"/>
      <c r="F68" s="72"/>
      <c r="G68" s="60"/>
      <c r="H68" s="60"/>
      <c r="I68" s="60"/>
      <c r="J68" s="60"/>
      <c r="K68" s="60"/>
      <c r="L68" s="60"/>
      <c r="M68" s="60"/>
      <c r="N68" s="60"/>
      <c r="O68" s="65"/>
      <c r="P68" s="60"/>
      <c r="Q68" s="60"/>
      <c r="R68" s="60"/>
      <c r="S68" s="60"/>
      <c r="T68" s="60"/>
      <c r="U68" s="61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A68" s="62"/>
      <c r="HB68" s="62"/>
      <c r="HC68" s="62"/>
      <c r="HD68" s="62"/>
      <c r="HE68" s="6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</row>
    <row r="69" spans="1:231" s="39" customFormat="1" ht="24" x14ac:dyDescent="0.3">
      <c r="A69" s="70" t="s">
        <v>118</v>
      </c>
      <c r="B69" s="71">
        <v>0</v>
      </c>
      <c r="C69" s="71">
        <v>0</v>
      </c>
      <c r="D69" s="71">
        <v>5000</v>
      </c>
      <c r="E69" s="71"/>
      <c r="F69" s="72"/>
      <c r="G69" s="60"/>
      <c r="H69" s="60"/>
      <c r="I69" s="60"/>
      <c r="J69" s="60"/>
      <c r="K69" s="60"/>
      <c r="L69" s="60"/>
      <c r="M69" s="60"/>
      <c r="N69" s="60"/>
      <c r="O69" s="65"/>
      <c r="P69" s="60"/>
      <c r="Q69" s="60"/>
      <c r="R69" s="60"/>
      <c r="S69" s="60"/>
      <c r="T69" s="60"/>
      <c r="U69" s="61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A69" s="62"/>
      <c r="HB69" s="62"/>
      <c r="HC69" s="62"/>
      <c r="HD69" s="62"/>
      <c r="HE69" s="6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</row>
    <row r="70" spans="1:231" ht="24" x14ac:dyDescent="0.3">
      <c r="A70" s="70" t="s">
        <v>11</v>
      </c>
      <c r="B70" s="71">
        <f>SUM(B68:B69)</f>
        <v>0</v>
      </c>
      <c r="C70" s="71">
        <f t="shared" ref="C70" si="2">SUM(C68:C69)</f>
        <v>0</v>
      </c>
      <c r="D70" s="71">
        <f>SUM(D68:D69)</f>
        <v>42200</v>
      </c>
      <c r="E70" s="71">
        <v>0</v>
      </c>
      <c r="F70" s="72"/>
      <c r="G70" s="60"/>
      <c r="H70" s="60"/>
      <c r="I70" s="60"/>
      <c r="J70" s="60"/>
      <c r="K70" s="60"/>
      <c r="L70" s="60"/>
      <c r="M70" s="60"/>
      <c r="N70" s="60"/>
      <c r="O70" s="65"/>
      <c r="P70" s="60"/>
      <c r="Q70" s="60"/>
      <c r="R70" s="60"/>
      <c r="S70" s="60"/>
      <c r="T70" s="60"/>
      <c r="U70" s="61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A70" s="62"/>
      <c r="HB70" s="62"/>
      <c r="HC70" s="62"/>
      <c r="HD70" s="62"/>
      <c r="HE70" s="6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  <c r="HU70" s="62"/>
      <c r="HV70" s="62"/>
      <c r="HW70" s="62"/>
    </row>
    <row r="71" spans="1:231" s="2" customFormat="1" ht="24" x14ac:dyDescent="0.3">
      <c r="A71" s="4"/>
      <c r="B71" s="4"/>
      <c r="C71" s="4"/>
      <c r="D71" s="4"/>
      <c r="E71" s="4"/>
      <c r="F71" s="54"/>
      <c r="G71" s="60"/>
      <c r="H71" s="60"/>
      <c r="I71" s="60"/>
      <c r="J71" s="60"/>
      <c r="K71" s="60"/>
      <c r="L71" s="60"/>
      <c r="M71" s="60"/>
      <c r="N71" s="60"/>
      <c r="O71" s="65"/>
      <c r="P71" s="60"/>
      <c r="Q71" s="60"/>
      <c r="R71" s="60"/>
      <c r="S71" s="60"/>
      <c r="T71" s="60"/>
      <c r="U71" s="61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</row>
    <row r="72" spans="1:231" ht="24" x14ac:dyDescent="0.3">
      <c r="A72" s="130" t="s">
        <v>17</v>
      </c>
      <c r="B72" s="131"/>
      <c r="C72" s="131"/>
      <c r="D72" s="131"/>
      <c r="E72" s="131"/>
      <c r="F72" s="131"/>
      <c r="G72" s="60"/>
      <c r="H72" s="60"/>
      <c r="I72" s="60"/>
      <c r="J72" s="60"/>
      <c r="K72" s="60"/>
      <c r="L72" s="60"/>
      <c r="M72" s="60"/>
      <c r="N72" s="60"/>
      <c r="O72" s="65"/>
      <c r="P72" s="60"/>
      <c r="Q72" s="60"/>
      <c r="R72" s="60"/>
      <c r="S72" s="60"/>
      <c r="T72" s="60"/>
      <c r="U72" s="61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2"/>
      <c r="FK72" s="62"/>
      <c r="FL72" s="62"/>
      <c r="FM72" s="62"/>
      <c r="FN72" s="62"/>
      <c r="FO72" s="62"/>
      <c r="FP72" s="62"/>
      <c r="FQ72" s="62"/>
      <c r="FR72" s="62"/>
      <c r="FS72" s="62"/>
      <c r="FT72" s="62"/>
      <c r="FU72" s="62"/>
      <c r="FV72" s="62"/>
      <c r="FW72" s="62"/>
      <c r="FX72" s="62"/>
      <c r="FY72" s="62"/>
      <c r="FZ72" s="62"/>
      <c r="GA72" s="62"/>
      <c r="GB72" s="62"/>
      <c r="GC72" s="62"/>
      <c r="GD72" s="62"/>
      <c r="GE72" s="62"/>
      <c r="GF72" s="62"/>
      <c r="GG72" s="62"/>
      <c r="GH72" s="62"/>
      <c r="GI72" s="62"/>
      <c r="GJ72" s="62"/>
      <c r="GK72" s="62"/>
      <c r="GL72" s="62"/>
      <c r="GM72" s="62"/>
      <c r="GN72" s="62"/>
      <c r="GO72" s="62"/>
      <c r="GP72" s="62"/>
      <c r="GQ72" s="62"/>
      <c r="GR72" s="62"/>
      <c r="GS72" s="62"/>
      <c r="GT72" s="62"/>
      <c r="GU72" s="62"/>
      <c r="GV72" s="62"/>
      <c r="GW72" s="62"/>
      <c r="GX72" s="62"/>
      <c r="GY72" s="62"/>
      <c r="GZ72" s="62"/>
      <c r="HA72" s="62"/>
      <c r="HB72" s="62"/>
      <c r="HC72" s="62"/>
      <c r="HD72" s="62"/>
      <c r="HE72" s="62"/>
      <c r="HF72" s="62"/>
      <c r="HG72" s="62"/>
      <c r="HH72" s="62"/>
      <c r="HI72" s="62"/>
      <c r="HJ72" s="62"/>
      <c r="HK72" s="62"/>
      <c r="HL72" s="62"/>
      <c r="HM72" s="62"/>
      <c r="HN72" s="62"/>
      <c r="HO72" s="62"/>
      <c r="HP72" s="62"/>
      <c r="HQ72" s="62"/>
      <c r="HR72" s="62"/>
      <c r="HS72" s="62"/>
      <c r="HT72" s="62"/>
      <c r="HU72" s="62"/>
      <c r="HV72" s="62"/>
      <c r="HW72" s="62"/>
    </row>
    <row r="73" spans="1:231" ht="24" x14ac:dyDescent="0.3">
      <c r="A73" s="130" t="s">
        <v>197</v>
      </c>
      <c r="B73" s="131"/>
      <c r="C73" s="131"/>
      <c r="D73" s="131"/>
      <c r="E73" s="131"/>
      <c r="F73" s="131"/>
      <c r="G73" s="60"/>
      <c r="H73" s="60"/>
      <c r="I73" s="60"/>
      <c r="J73" s="60"/>
      <c r="K73" s="60"/>
      <c r="L73" s="60"/>
      <c r="M73" s="60"/>
      <c r="N73" s="60"/>
      <c r="O73" s="65"/>
      <c r="P73" s="60"/>
      <c r="Q73" s="60"/>
      <c r="R73" s="60"/>
      <c r="S73" s="60"/>
      <c r="T73" s="60"/>
      <c r="U73" s="61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</row>
    <row r="74" spans="1:231" ht="24" x14ac:dyDescent="0.3">
      <c r="A74" s="15" t="s">
        <v>2</v>
      </c>
      <c r="B74" s="15" t="s">
        <v>85</v>
      </c>
      <c r="C74" s="15" t="s">
        <v>86</v>
      </c>
      <c r="D74" s="15" t="s">
        <v>87</v>
      </c>
      <c r="E74" s="15" t="s">
        <v>165</v>
      </c>
      <c r="F74" s="46" t="s">
        <v>88</v>
      </c>
      <c r="G74" s="60"/>
      <c r="H74" s="60"/>
      <c r="I74" s="60"/>
      <c r="J74" s="60"/>
      <c r="K74" s="60"/>
      <c r="L74" s="60"/>
      <c r="M74" s="60"/>
      <c r="N74" s="60"/>
      <c r="O74" s="65"/>
      <c r="P74" s="60"/>
      <c r="Q74" s="60"/>
      <c r="R74" s="60"/>
      <c r="S74" s="60"/>
      <c r="T74" s="60"/>
      <c r="U74" s="61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</row>
    <row r="75" spans="1:231" ht="24" x14ac:dyDescent="0.3">
      <c r="A75" s="23" t="s">
        <v>13</v>
      </c>
      <c r="B75" s="24">
        <v>2000</v>
      </c>
      <c r="C75" s="24">
        <v>1000</v>
      </c>
      <c r="D75" s="24">
        <v>1500</v>
      </c>
      <c r="E75" s="24">
        <v>2000</v>
      </c>
      <c r="F75" s="45">
        <v>1500</v>
      </c>
      <c r="G75" s="60"/>
      <c r="H75" s="60"/>
      <c r="I75" s="60"/>
      <c r="J75" s="60"/>
      <c r="K75" s="60"/>
      <c r="L75" s="60"/>
      <c r="M75" s="60"/>
      <c r="N75" s="60"/>
      <c r="O75" s="65"/>
      <c r="P75" s="60"/>
      <c r="Q75" s="60"/>
      <c r="R75" s="60"/>
      <c r="S75" s="60"/>
      <c r="T75" s="60"/>
      <c r="U75" s="61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  <c r="HU75" s="62"/>
      <c r="HV75" s="62"/>
      <c r="HW75" s="62"/>
    </row>
    <row r="76" spans="1:231" ht="24" x14ac:dyDescent="0.3">
      <c r="A76" s="7" t="s">
        <v>89</v>
      </c>
      <c r="B76" s="9">
        <v>1500</v>
      </c>
      <c r="C76" s="9">
        <v>1000</v>
      </c>
      <c r="D76" s="9">
        <v>1500</v>
      </c>
      <c r="E76" s="9">
        <v>0</v>
      </c>
      <c r="F76" s="45"/>
      <c r="G76" s="60"/>
      <c r="H76" s="60"/>
      <c r="I76" s="60"/>
      <c r="J76" s="60"/>
      <c r="K76" s="60"/>
      <c r="L76" s="60"/>
      <c r="M76" s="60"/>
      <c r="N76" s="60"/>
      <c r="O76" s="65"/>
      <c r="P76" s="60"/>
      <c r="Q76" s="60"/>
      <c r="R76" s="60"/>
      <c r="S76" s="60"/>
      <c r="T76" s="60"/>
      <c r="U76" s="61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</row>
    <row r="77" spans="1:231" ht="24" x14ac:dyDescent="0.3">
      <c r="A77" s="7" t="s">
        <v>18</v>
      </c>
      <c r="B77" s="9">
        <v>0</v>
      </c>
      <c r="C77" s="9">
        <v>1000</v>
      </c>
      <c r="D77" s="9">
        <v>1000</v>
      </c>
      <c r="E77" s="9">
        <v>3300</v>
      </c>
      <c r="F77" s="45">
        <v>3200</v>
      </c>
      <c r="G77" s="60"/>
      <c r="H77" s="60"/>
      <c r="I77" s="60"/>
      <c r="J77" s="60"/>
      <c r="K77" s="60"/>
      <c r="L77" s="60"/>
      <c r="M77" s="60"/>
      <c r="N77" s="60"/>
      <c r="O77" s="65"/>
      <c r="P77" s="60"/>
      <c r="Q77" s="60"/>
      <c r="R77" s="60"/>
      <c r="S77" s="60"/>
      <c r="T77" s="60"/>
      <c r="U77" s="61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  <c r="HU77" s="62"/>
      <c r="HV77" s="62"/>
      <c r="HW77" s="62"/>
    </row>
    <row r="78" spans="1:231" ht="24" x14ac:dyDescent="0.3">
      <c r="A78" s="7" t="s">
        <v>19</v>
      </c>
      <c r="B78" s="9">
        <v>750</v>
      </c>
      <c r="C78" s="9">
        <v>500</v>
      </c>
      <c r="D78" s="9">
        <v>1000</v>
      </c>
      <c r="E78" s="9">
        <v>2350</v>
      </c>
      <c r="F78" s="45">
        <v>2150</v>
      </c>
      <c r="G78" s="60"/>
      <c r="H78" s="60"/>
      <c r="I78" s="60"/>
      <c r="J78" s="60"/>
      <c r="K78" s="60"/>
      <c r="L78" s="60"/>
      <c r="M78" s="60"/>
      <c r="N78" s="60"/>
      <c r="O78" s="65"/>
      <c r="P78" s="60"/>
      <c r="Q78" s="60"/>
      <c r="R78" s="60"/>
      <c r="S78" s="60"/>
      <c r="T78" s="60"/>
      <c r="U78" s="61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  <c r="HU78" s="62"/>
      <c r="HV78" s="62"/>
      <c r="HW78" s="62"/>
    </row>
    <row r="79" spans="1:231" ht="24" x14ac:dyDescent="0.3">
      <c r="A79" s="7" t="s">
        <v>159</v>
      </c>
      <c r="B79" s="9"/>
      <c r="C79" s="9"/>
      <c r="D79" s="9">
        <v>2500</v>
      </c>
      <c r="E79" s="9">
        <v>0</v>
      </c>
      <c r="F79" s="45"/>
      <c r="G79" s="60"/>
      <c r="H79" s="60"/>
      <c r="I79" s="60"/>
      <c r="J79" s="60"/>
      <c r="K79" s="60"/>
      <c r="L79" s="60"/>
      <c r="M79" s="60"/>
      <c r="N79" s="60"/>
      <c r="O79" s="65"/>
      <c r="P79" s="60"/>
      <c r="Q79" s="60"/>
      <c r="R79" s="60"/>
      <c r="S79" s="60"/>
      <c r="T79" s="60"/>
      <c r="U79" s="61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  <c r="HU79" s="62"/>
      <c r="HV79" s="62"/>
      <c r="HW79" s="62"/>
    </row>
    <row r="80" spans="1:231" ht="24" x14ac:dyDescent="0.3">
      <c r="A80" s="7" t="s">
        <v>20</v>
      </c>
      <c r="B80" s="9">
        <v>4000</v>
      </c>
      <c r="C80" s="9">
        <v>6000</v>
      </c>
      <c r="D80" s="9">
        <v>2500</v>
      </c>
      <c r="E80" s="9">
        <v>0</v>
      </c>
      <c r="F80" s="45"/>
      <c r="G80" s="60"/>
      <c r="H80" s="60"/>
      <c r="I80" s="60"/>
      <c r="J80" s="60"/>
      <c r="K80" s="60"/>
      <c r="L80" s="60"/>
      <c r="M80" s="60"/>
      <c r="N80" s="60"/>
      <c r="O80" s="65"/>
      <c r="P80" s="60"/>
      <c r="Q80" s="60"/>
      <c r="R80" s="60"/>
      <c r="S80" s="60"/>
      <c r="T80" s="60"/>
      <c r="U80" s="61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  <c r="GT80" s="62"/>
      <c r="GU80" s="62"/>
      <c r="GV80" s="62"/>
      <c r="GW80" s="62"/>
      <c r="GX80" s="62"/>
      <c r="GY80" s="62"/>
      <c r="GZ80" s="62"/>
      <c r="HA80" s="62"/>
      <c r="HB80" s="62"/>
      <c r="HC80" s="62"/>
      <c r="HD80" s="62"/>
      <c r="HE80" s="62"/>
      <c r="HF80" s="62"/>
      <c r="HG80" s="62"/>
      <c r="HH80" s="62"/>
      <c r="HI80" s="62"/>
      <c r="HJ80" s="62"/>
      <c r="HK80" s="62"/>
      <c r="HL80" s="62"/>
      <c r="HM80" s="62"/>
      <c r="HN80" s="62"/>
      <c r="HO80" s="62"/>
      <c r="HP80" s="62"/>
      <c r="HQ80" s="62"/>
      <c r="HR80" s="62"/>
      <c r="HS80" s="62"/>
      <c r="HT80" s="62"/>
      <c r="HU80" s="62"/>
      <c r="HV80" s="62"/>
      <c r="HW80" s="62"/>
    </row>
    <row r="81" spans="1:231" ht="24" x14ac:dyDescent="0.3">
      <c r="A81" s="7" t="s">
        <v>172</v>
      </c>
      <c r="B81" s="9"/>
      <c r="C81" s="9"/>
      <c r="D81" s="9"/>
      <c r="E81" s="9">
        <v>1200</v>
      </c>
      <c r="F81" s="45">
        <v>1200</v>
      </c>
      <c r="G81" s="60"/>
      <c r="H81" s="60"/>
      <c r="I81" s="60"/>
      <c r="J81" s="60"/>
      <c r="K81" s="60"/>
      <c r="L81" s="60"/>
      <c r="M81" s="60"/>
      <c r="N81" s="60"/>
      <c r="O81" s="65"/>
      <c r="P81" s="60"/>
      <c r="Q81" s="60"/>
      <c r="R81" s="60"/>
      <c r="S81" s="60"/>
      <c r="T81" s="60"/>
      <c r="U81" s="61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  <c r="HU81" s="62"/>
      <c r="HV81" s="62"/>
      <c r="HW81" s="62"/>
    </row>
    <row r="82" spans="1:231" ht="24" x14ac:dyDescent="0.3">
      <c r="A82" s="7" t="s">
        <v>173</v>
      </c>
      <c r="B82" s="9"/>
      <c r="C82" s="9"/>
      <c r="D82" s="9"/>
      <c r="E82" s="9">
        <v>750</v>
      </c>
      <c r="F82" s="45">
        <v>750</v>
      </c>
      <c r="G82" s="60"/>
      <c r="H82" s="60"/>
      <c r="I82" s="60"/>
      <c r="J82" s="60"/>
      <c r="K82" s="60"/>
      <c r="L82" s="60"/>
      <c r="M82" s="60"/>
      <c r="N82" s="60"/>
      <c r="O82" s="65"/>
      <c r="P82" s="60"/>
      <c r="Q82" s="60"/>
      <c r="R82" s="60"/>
      <c r="S82" s="60"/>
      <c r="T82" s="60"/>
      <c r="U82" s="61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</row>
    <row r="83" spans="1:231" ht="24" x14ac:dyDescent="0.3">
      <c r="A83" s="7" t="s">
        <v>174</v>
      </c>
      <c r="B83" s="9"/>
      <c r="C83" s="9"/>
      <c r="D83" s="9"/>
      <c r="E83" s="9">
        <v>1400</v>
      </c>
      <c r="F83" s="45">
        <v>1500</v>
      </c>
      <c r="G83" s="60"/>
      <c r="H83" s="60"/>
      <c r="I83" s="60"/>
      <c r="J83" s="60"/>
      <c r="K83" s="60"/>
      <c r="L83" s="60"/>
      <c r="M83" s="60"/>
      <c r="N83" s="60"/>
      <c r="O83" s="65"/>
      <c r="P83" s="60"/>
      <c r="Q83" s="60"/>
      <c r="R83" s="60"/>
      <c r="S83" s="60"/>
      <c r="T83" s="60"/>
      <c r="U83" s="61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  <c r="HU83" s="62"/>
      <c r="HV83" s="62"/>
      <c r="HW83" s="62"/>
    </row>
    <row r="84" spans="1:231" ht="24" x14ac:dyDescent="0.3">
      <c r="A84" s="18" t="s">
        <v>11</v>
      </c>
      <c r="B84" s="19">
        <f>SUM(B75:B80)</f>
        <v>8250</v>
      </c>
      <c r="C84" s="19">
        <f>SUM(C75:C80)</f>
        <v>9500</v>
      </c>
      <c r="D84" s="19">
        <f>SUM(D75:D80)</f>
        <v>10000</v>
      </c>
      <c r="E84" s="19">
        <f>SUM(E75:E83)</f>
        <v>11000</v>
      </c>
      <c r="F84" s="46">
        <f>SUM(F75:F83)</f>
        <v>10300</v>
      </c>
      <c r="G84" s="60"/>
      <c r="H84" s="60"/>
      <c r="I84" s="60"/>
      <c r="J84" s="60"/>
      <c r="K84" s="60"/>
      <c r="L84" s="60"/>
      <c r="M84" s="60"/>
      <c r="N84" s="60"/>
      <c r="O84" s="65"/>
      <c r="P84" s="60"/>
      <c r="Q84" s="60"/>
      <c r="R84" s="60"/>
      <c r="S84" s="60"/>
      <c r="T84" s="60"/>
      <c r="U84" s="61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62"/>
      <c r="FX84" s="62"/>
      <c r="FY84" s="62"/>
      <c r="FZ84" s="62"/>
      <c r="GA84" s="62"/>
      <c r="GB84" s="62"/>
      <c r="GC84" s="62"/>
      <c r="GD84" s="62"/>
      <c r="GE84" s="62"/>
      <c r="GF84" s="62"/>
      <c r="GG84" s="62"/>
      <c r="GH84" s="62"/>
      <c r="GI84" s="62"/>
      <c r="GJ84" s="62"/>
      <c r="GK84" s="62"/>
      <c r="GL84" s="62"/>
      <c r="GM84" s="62"/>
      <c r="GN84" s="62"/>
      <c r="GO84" s="62"/>
      <c r="GP84" s="62"/>
      <c r="GQ84" s="62"/>
      <c r="GR84" s="62"/>
      <c r="GS84" s="62"/>
      <c r="GT84" s="62"/>
      <c r="GU84" s="62"/>
      <c r="GV84" s="62"/>
      <c r="GW84" s="62"/>
      <c r="GX84" s="62"/>
      <c r="GY84" s="62"/>
      <c r="GZ84" s="62"/>
      <c r="HA84" s="62"/>
      <c r="HB84" s="62"/>
      <c r="HC84" s="62"/>
      <c r="HD84" s="62"/>
      <c r="HE84" s="62"/>
      <c r="HF84" s="62"/>
      <c r="HG84" s="62"/>
      <c r="HH84" s="62"/>
      <c r="HI84" s="62"/>
      <c r="HJ84" s="62"/>
      <c r="HK84" s="62"/>
      <c r="HL84" s="62"/>
      <c r="HM84" s="62"/>
      <c r="HN84" s="62"/>
      <c r="HO84" s="62"/>
      <c r="HP84" s="62"/>
      <c r="HQ84" s="62"/>
      <c r="HR84" s="62"/>
      <c r="HS84" s="62"/>
      <c r="HT84" s="62"/>
      <c r="HU84" s="62"/>
      <c r="HV84" s="62"/>
      <c r="HW84" s="62"/>
    </row>
    <row r="85" spans="1:231" ht="24" x14ac:dyDescent="0.3">
      <c r="A85" s="20"/>
      <c r="B85" s="26"/>
      <c r="C85" s="21"/>
      <c r="D85" s="21"/>
      <c r="E85" s="21"/>
      <c r="F85" s="48"/>
      <c r="G85" s="60"/>
      <c r="H85" s="60"/>
      <c r="I85" s="60"/>
      <c r="J85" s="60"/>
      <c r="K85" s="60"/>
      <c r="L85" s="60"/>
      <c r="M85" s="60"/>
      <c r="N85" s="60"/>
      <c r="O85" s="65"/>
      <c r="P85" s="60"/>
      <c r="Q85" s="60"/>
      <c r="R85" s="60"/>
      <c r="S85" s="60"/>
      <c r="T85" s="60"/>
      <c r="U85" s="61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</row>
    <row r="86" spans="1:231" ht="24" x14ac:dyDescent="0.3">
      <c r="A86" s="124"/>
      <c r="B86" s="124"/>
      <c r="C86" s="124"/>
      <c r="D86" s="124"/>
      <c r="E86" s="124"/>
      <c r="F86" s="83"/>
      <c r="G86" s="60"/>
      <c r="H86" s="60"/>
      <c r="I86" s="60"/>
      <c r="J86" s="60"/>
      <c r="K86" s="60"/>
      <c r="L86" s="60"/>
      <c r="M86" s="60"/>
      <c r="N86" s="60"/>
      <c r="O86" s="65"/>
      <c r="P86" s="60"/>
      <c r="Q86" s="60"/>
      <c r="R86" s="60"/>
      <c r="S86" s="60"/>
      <c r="T86" s="60"/>
      <c r="U86" s="61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</row>
    <row r="87" spans="1:231" ht="24" x14ac:dyDescent="0.3">
      <c r="A87" s="126" t="s">
        <v>21</v>
      </c>
      <c r="B87" s="127"/>
      <c r="C87" s="127"/>
      <c r="D87" s="127"/>
      <c r="E87" s="127"/>
      <c r="F87" s="127"/>
      <c r="G87" s="60"/>
      <c r="H87" s="60"/>
      <c r="I87" s="60"/>
      <c r="J87" s="60"/>
      <c r="K87" s="60"/>
      <c r="L87" s="60"/>
      <c r="M87" s="60"/>
      <c r="N87" s="60"/>
      <c r="O87" s="65"/>
      <c r="P87" s="60"/>
      <c r="Q87" s="60"/>
      <c r="R87" s="60"/>
      <c r="S87" s="60"/>
      <c r="T87" s="60"/>
      <c r="U87" s="61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  <c r="GT87" s="62"/>
      <c r="GU87" s="62"/>
      <c r="GV87" s="62"/>
      <c r="GW87" s="62"/>
      <c r="GX87" s="62"/>
      <c r="GY87" s="62"/>
      <c r="GZ87" s="62"/>
      <c r="HA87" s="62"/>
      <c r="HB87" s="62"/>
      <c r="HC87" s="62"/>
      <c r="HD87" s="62"/>
      <c r="HE87" s="62"/>
      <c r="HF87" s="62"/>
      <c r="HG87" s="62"/>
      <c r="HH87" s="62"/>
      <c r="HI87" s="62"/>
      <c r="HJ87" s="62"/>
      <c r="HK87" s="62"/>
      <c r="HL87" s="62"/>
      <c r="HM87" s="62"/>
      <c r="HN87" s="62"/>
      <c r="HO87" s="62"/>
      <c r="HP87" s="62"/>
      <c r="HQ87" s="62"/>
      <c r="HR87" s="62"/>
      <c r="HS87" s="62"/>
      <c r="HT87" s="62"/>
      <c r="HU87" s="62"/>
      <c r="HV87" s="62"/>
      <c r="HW87" s="62"/>
    </row>
    <row r="88" spans="1:231" ht="24" x14ac:dyDescent="0.3">
      <c r="A88" s="126" t="s">
        <v>190</v>
      </c>
      <c r="B88" s="127"/>
      <c r="C88" s="127"/>
      <c r="D88" s="127"/>
      <c r="E88" s="127"/>
      <c r="F88" s="127"/>
      <c r="G88" s="60"/>
      <c r="H88" s="60"/>
      <c r="I88" s="60"/>
      <c r="J88" s="60"/>
      <c r="K88" s="60"/>
      <c r="L88" s="60"/>
      <c r="M88" s="60"/>
      <c r="N88" s="60"/>
      <c r="O88" s="65"/>
      <c r="P88" s="60"/>
      <c r="Q88" s="60"/>
      <c r="R88" s="60"/>
      <c r="S88" s="60"/>
      <c r="T88" s="60"/>
      <c r="U88" s="61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E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  <c r="GS88" s="62"/>
      <c r="GT88" s="62"/>
      <c r="GU88" s="62"/>
      <c r="GV88" s="62"/>
      <c r="GW88" s="62"/>
      <c r="GX88" s="62"/>
      <c r="GY88" s="62"/>
      <c r="GZ88" s="62"/>
      <c r="HA88" s="62"/>
      <c r="HB88" s="62"/>
      <c r="HC88" s="62"/>
      <c r="HD88" s="62"/>
      <c r="HE88" s="62"/>
      <c r="HF88" s="62"/>
      <c r="HG88" s="62"/>
      <c r="HH88" s="62"/>
      <c r="HI88" s="62"/>
      <c r="HJ88" s="62"/>
      <c r="HK88" s="62"/>
      <c r="HL88" s="62"/>
      <c r="HM88" s="62"/>
      <c r="HN88" s="62"/>
      <c r="HO88" s="62"/>
      <c r="HP88" s="62"/>
      <c r="HQ88" s="62"/>
      <c r="HR88" s="62"/>
      <c r="HS88" s="62"/>
      <c r="HT88" s="62"/>
      <c r="HU88" s="62"/>
      <c r="HV88" s="62"/>
      <c r="HW88" s="62"/>
    </row>
    <row r="89" spans="1:231" ht="24" x14ac:dyDescent="0.3">
      <c r="A89" s="31" t="s">
        <v>2</v>
      </c>
      <c r="B89" s="35" t="s">
        <v>85</v>
      </c>
      <c r="C89" s="35" t="s">
        <v>86</v>
      </c>
      <c r="D89" s="35" t="s">
        <v>87</v>
      </c>
      <c r="E89" s="35" t="s">
        <v>165</v>
      </c>
      <c r="F89" s="78" t="s">
        <v>88</v>
      </c>
      <c r="G89" s="60"/>
      <c r="H89" s="60"/>
      <c r="I89" s="60"/>
      <c r="J89" s="60"/>
      <c r="K89" s="60"/>
      <c r="L89" s="60"/>
      <c r="M89" s="60"/>
      <c r="N89" s="60"/>
      <c r="O89" s="65"/>
      <c r="P89" s="60"/>
      <c r="Q89" s="60"/>
      <c r="R89" s="60"/>
      <c r="S89" s="60"/>
      <c r="T89" s="60"/>
      <c r="U89" s="61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E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  <c r="GS89" s="62"/>
      <c r="GT89" s="62"/>
      <c r="GU89" s="62"/>
      <c r="GV89" s="62"/>
      <c r="GW89" s="62"/>
      <c r="GX89" s="62"/>
      <c r="GY89" s="62"/>
      <c r="GZ89" s="62"/>
      <c r="HA89" s="62"/>
      <c r="HB89" s="62"/>
      <c r="HC89" s="62"/>
      <c r="HD89" s="62"/>
      <c r="HE89" s="62"/>
      <c r="HF89" s="62"/>
      <c r="HG89" s="62"/>
      <c r="HH89" s="62"/>
      <c r="HI89" s="62"/>
      <c r="HJ89" s="62"/>
      <c r="HK89" s="62"/>
      <c r="HL89" s="62"/>
      <c r="HM89" s="62"/>
      <c r="HN89" s="62"/>
      <c r="HO89" s="62"/>
      <c r="HP89" s="62"/>
      <c r="HQ89" s="62"/>
      <c r="HR89" s="62"/>
      <c r="HS89" s="62"/>
      <c r="HT89" s="62"/>
      <c r="HU89" s="62"/>
      <c r="HV89" s="62"/>
      <c r="HW89" s="62"/>
    </row>
    <row r="90" spans="1:231" ht="24" x14ac:dyDescent="0.3">
      <c r="A90" s="31" t="s">
        <v>13</v>
      </c>
      <c r="B90" s="9">
        <v>1000</v>
      </c>
      <c r="C90" s="9">
        <v>1000</v>
      </c>
      <c r="D90" s="9">
        <v>1250</v>
      </c>
      <c r="E90" s="9">
        <v>500</v>
      </c>
      <c r="F90" s="45">
        <v>500</v>
      </c>
      <c r="G90" s="60"/>
      <c r="H90" s="60"/>
      <c r="I90" s="60"/>
      <c r="J90" s="60"/>
      <c r="K90" s="60"/>
      <c r="L90" s="60"/>
      <c r="M90" s="60"/>
      <c r="N90" s="60"/>
      <c r="O90" s="65"/>
      <c r="P90" s="60"/>
      <c r="Q90" s="60"/>
      <c r="R90" s="60"/>
      <c r="S90" s="60"/>
      <c r="T90" s="60"/>
      <c r="U90" s="61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  <c r="GB90" s="62"/>
      <c r="GC90" s="62"/>
      <c r="GD90" s="62"/>
      <c r="GE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  <c r="GS90" s="62"/>
      <c r="GT90" s="62"/>
      <c r="GU90" s="62"/>
      <c r="GV90" s="62"/>
      <c r="GW90" s="62"/>
      <c r="GX90" s="62"/>
      <c r="GY90" s="62"/>
      <c r="GZ90" s="62"/>
      <c r="HA90" s="62"/>
      <c r="HB90" s="62"/>
      <c r="HC90" s="62"/>
      <c r="HD90" s="62"/>
      <c r="HE90" s="62"/>
      <c r="HF90" s="62"/>
      <c r="HG90" s="62"/>
      <c r="HH90" s="62"/>
      <c r="HI90" s="62"/>
      <c r="HJ90" s="62"/>
      <c r="HK90" s="62"/>
      <c r="HL90" s="62"/>
      <c r="HM90" s="62"/>
      <c r="HN90" s="62"/>
      <c r="HO90" s="62"/>
      <c r="HP90" s="62"/>
      <c r="HQ90" s="62"/>
      <c r="HR90" s="62"/>
      <c r="HS90" s="62"/>
      <c r="HT90" s="62"/>
      <c r="HU90" s="62"/>
      <c r="HV90" s="62"/>
      <c r="HW90" s="62"/>
    </row>
    <row r="91" spans="1:231" ht="24" x14ac:dyDescent="0.3">
      <c r="A91" s="32" t="s">
        <v>22</v>
      </c>
      <c r="B91" s="9">
        <v>2000</v>
      </c>
      <c r="C91" s="9">
        <v>500</v>
      </c>
      <c r="D91" s="9">
        <v>0</v>
      </c>
      <c r="E91" s="9"/>
      <c r="F91" s="45"/>
      <c r="G91" s="60"/>
      <c r="H91" s="60"/>
      <c r="I91" s="60"/>
      <c r="J91" s="60"/>
      <c r="K91" s="60"/>
      <c r="L91" s="60"/>
      <c r="M91" s="60"/>
      <c r="N91" s="60"/>
      <c r="O91" s="65"/>
      <c r="P91" s="60"/>
      <c r="Q91" s="60"/>
      <c r="R91" s="60"/>
      <c r="S91" s="60"/>
      <c r="T91" s="60"/>
      <c r="U91" s="61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E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  <c r="GS91" s="62"/>
      <c r="GT91" s="62"/>
      <c r="GU91" s="62"/>
      <c r="GV91" s="62"/>
      <c r="GW91" s="62"/>
      <c r="GX91" s="62"/>
      <c r="GY91" s="62"/>
      <c r="GZ91" s="62"/>
      <c r="HA91" s="62"/>
      <c r="HB91" s="62"/>
      <c r="HC91" s="62"/>
      <c r="HD91" s="62"/>
      <c r="HE91" s="62"/>
      <c r="HF91" s="62"/>
      <c r="HG91" s="62"/>
      <c r="HH91" s="62"/>
      <c r="HI91" s="62"/>
      <c r="HJ91" s="62"/>
      <c r="HK91" s="62"/>
      <c r="HL91" s="62"/>
      <c r="HM91" s="62"/>
      <c r="HN91" s="62"/>
      <c r="HO91" s="62"/>
      <c r="HP91" s="62"/>
      <c r="HQ91" s="62"/>
      <c r="HR91" s="62"/>
      <c r="HS91" s="62"/>
      <c r="HT91" s="62"/>
      <c r="HU91" s="62"/>
      <c r="HV91" s="62"/>
      <c r="HW91" s="62"/>
    </row>
    <row r="92" spans="1:231" ht="24" x14ac:dyDescent="0.3">
      <c r="A92" s="7" t="s">
        <v>23</v>
      </c>
      <c r="B92" s="9">
        <v>0</v>
      </c>
      <c r="C92" s="9">
        <v>2000</v>
      </c>
      <c r="D92" s="9">
        <v>1550</v>
      </c>
      <c r="E92" s="9"/>
      <c r="F92" s="45"/>
      <c r="G92" s="60"/>
      <c r="H92" s="60"/>
      <c r="I92" s="60"/>
      <c r="J92" s="60"/>
      <c r="K92" s="60"/>
      <c r="L92" s="60"/>
      <c r="M92" s="60"/>
      <c r="N92" s="60"/>
      <c r="O92" s="65"/>
      <c r="P92" s="60"/>
      <c r="Q92" s="60"/>
      <c r="R92" s="60"/>
      <c r="S92" s="60"/>
      <c r="T92" s="60"/>
      <c r="U92" s="61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  <c r="GB92" s="62"/>
      <c r="GC92" s="62"/>
      <c r="GD92" s="62"/>
      <c r="GE92" s="62"/>
      <c r="GF92" s="62"/>
      <c r="GG92" s="62"/>
      <c r="GH92" s="62"/>
      <c r="GI92" s="62"/>
      <c r="GJ92" s="62"/>
      <c r="GK92" s="62"/>
      <c r="GL92" s="62"/>
      <c r="GM92" s="62"/>
      <c r="GN92" s="62"/>
      <c r="GO92" s="62"/>
      <c r="GP92" s="62"/>
      <c r="GQ92" s="62"/>
      <c r="GR92" s="62"/>
      <c r="GS92" s="62"/>
      <c r="GT92" s="62"/>
      <c r="GU92" s="62"/>
      <c r="GV92" s="62"/>
      <c r="GW92" s="62"/>
      <c r="GX92" s="62"/>
      <c r="GY92" s="62"/>
      <c r="GZ92" s="62"/>
      <c r="HA92" s="62"/>
      <c r="HB92" s="62"/>
      <c r="HC92" s="62"/>
      <c r="HD92" s="62"/>
      <c r="HE92" s="62"/>
      <c r="HF92" s="62"/>
      <c r="HG92" s="62"/>
      <c r="HH92" s="62"/>
      <c r="HI92" s="62"/>
      <c r="HJ92" s="62"/>
      <c r="HK92" s="62"/>
      <c r="HL92" s="62"/>
      <c r="HM92" s="62"/>
      <c r="HN92" s="62"/>
      <c r="HO92" s="62"/>
      <c r="HP92" s="62"/>
      <c r="HQ92" s="62"/>
      <c r="HR92" s="62"/>
      <c r="HS92" s="62"/>
      <c r="HT92" s="62"/>
      <c r="HU92" s="62"/>
      <c r="HV92" s="62"/>
      <c r="HW92" s="62"/>
    </row>
    <row r="93" spans="1:231" ht="24" x14ac:dyDescent="0.3">
      <c r="A93" s="7" t="s">
        <v>16</v>
      </c>
      <c r="B93" s="9">
        <v>0</v>
      </c>
      <c r="C93" s="9">
        <v>1000</v>
      </c>
      <c r="D93" s="9">
        <v>2000</v>
      </c>
      <c r="E93" s="9">
        <v>1000</v>
      </c>
      <c r="F93" s="45">
        <v>1000</v>
      </c>
      <c r="G93" s="60"/>
      <c r="H93" s="60"/>
      <c r="I93" s="60"/>
      <c r="J93" s="60"/>
      <c r="K93" s="60"/>
      <c r="L93" s="60"/>
      <c r="M93" s="60"/>
      <c r="N93" s="60"/>
      <c r="O93" s="65"/>
      <c r="P93" s="60"/>
      <c r="Q93" s="60"/>
      <c r="R93" s="60"/>
      <c r="S93" s="60"/>
      <c r="T93" s="60"/>
      <c r="U93" s="61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2"/>
      <c r="FK93" s="62"/>
      <c r="FL93" s="62"/>
      <c r="FM93" s="62"/>
      <c r="FN93" s="62"/>
      <c r="FO93" s="62"/>
      <c r="FP93" s="62"/>
      <c r="FQ93" s="62"/>
      <c r="FR93" s="62"/>
      <c r="FS93" s="62"/>
      <c r="FT93" s="62"/>
      <c r="FU93" s="62"/>
      <c r="FV93" s="62"/>
      <c r="FW93" s="62"/>
      <c r="FX93" s="62"/>
      <c r="FY93" s="62"/>
      <c r="FZ93" s="62"/>
      <c r="GA93" s="62"/>
      <c r="GB93" s="62"/>
      <c r="GC93" s="62"/>
      <c r="GD93" s="62"/>
      <c r="GE93" s="62"/>
      <c r="GF93" s="62"/>
      <c r="GG93" s="62"/>
      <c r="GH93" s="62"/>
      <c r="GI93" s="62"/>
      <c r="GJ93" s="62"/>
      <c r="GK93" s="62"/>
      <c r="GL93" s="62"/>
      <c r="GM93" s="62"/>
      <c r="GN93" s="62"/>
      <c r="GO93" s="62"/>
      <c r="GP93" s="62"/>
      <c r="GQ93" s="62"/>
      <c r="GR93" s="62"/>
      <c r="GS93" s="62"/>
      <c r="GT93" s="62"/>
      <c r="GU93" s="62"/>
      <c r="GV93" s="62"/>
      <c r="GW93" s="62"/>
      <c r="GX93" s="62"/>
      <c r="GY93" s="62"/>
      <c r="GZ93" s="62"/>
      <c r="HA93" s="62"/>
      <c r="HB93" s="62"/>
      <c r="HC93" s="62"/>
      <c r="HD93" s="62"/>
      <c r="HE93" s="62"/>
      <c r="HF93" s="62"/>
      <c r="HG93" s="62"/>
      <c r="HH93" s="62"/>
      <c r="HI93" s="62"/>
      <c r="HJ93" s="62"/>
      <c r="HK93" s="62"/>
      <c r="HL93" s="62"/>
      <c r="HM93" s="62"/>
      <c r="HN93" s="62"/>
      <c r="HO93" s="62"/>
      <c r="HP93" s="62"/>
      <c r="HQ93" s="62"/>
      <c r="HR93" s="62"/>
      <c r="HS93" s="62"/>
      <c r="HT93" s="62"/>
      <c r="HU93" s="62"/>
      <c r="HV93" s="62"/>
      <c r="HW93" s="62"/>
    </row>
    <row r="94" spans="1:231" ht="24" x14ac:dyDescent="0.3">
      <c r="A94" s="7" t="s">
        <v>19</v>
      </c>
      <c r="B94" s="9">
        <v>1000</v>
      </c>
      <c r="C94" s="9">
        <v>0</v>
      </c>
      <c r="D94" s="9">
        <v>1000</v>
      </c>
      <c r="E94" s="9">
        <v>500</v>
      </c>
      <c r="F94" s="45">
        <v>500</v>
      </c>
      <c r="G94" s="62"/>
      <c r="H94" s="62"/>
      <c r="I94" s="62"/>
      <c r="J94" s="62"/>
      <c r="K94" s="60"/>
      <c r="L94" s="60"/>
      <c r="M94" s="60"/>
      <c r="N94" s="60"/>
      <c r="O94" s="65"/>
      <c r="P94" s="60"/>
      <c r="Q94" s="60"/>
      <c r="R94" s="60"/>
      <c r="S94" s="60"/>
      <c r="T94" s="60"/>
      <c r="U94" s="61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  <c r="GB94" s="62"/>
      <c r="GC94" s="62"/>
      <c r="GD94" s="62"/>
      <c r="GE94" s="62"/>
      <c r="GF94" s="62"/>
      <c r="GG94" s="62"/>
      <c r="GH94" s="62"/>
      <c r="GI94" s="62"/>
      <c r="GJ94" s="62"/>
      <c r="GK94" s="62"/>
      <c r="GL94" s="62"/>
      <c r="GM94" s="62"/>
      <c r="GN94" s="62"/>
      <c r="GO94" s="62"/>
      <c r="GP94" s="62"/>
      <c r="GQ94" s="62"/>
      <c r="GR94" s="62"/>
      <c r="GS94" s="62"/>
      <c r="GT94" s="62"/>
      <c r="GU94" s="62"/>
      <c r="GV94" s="62"/>
      <c r="GW94" s="62"/>
      <c r="GX94" s="62"/>
      <c r="GY94" s="62"/>
      <c r="GZ94" s="62"/>
      <c r="HA94" s="62"/>
      <c r="HB94" s="62"/>
      <c r="HC94" s="62"/>
      <c r="HD94" s="62"/>
      <c r="HE94" s="62"/>
      <c r="HF94" s="62"/>
      <c r="HG94" s="62"/>
      <c r="HH94" s="62"/>
      <c r="HI94" s="62"/>
      <c r="HJ94" s="62"/>
      <c r="HK94" s="62"/>
      <c r="HL94" s="62"/>
      <c r="HM94" s="62"/>
      <c r="HN94" s="62"/>
      <c r="HO94" s="62"/>
      <c r="HP94" s="62"/>
      <c r="HQ94" s="62"/>
      <c r="HR94" s="62"/>
      <c r="HS94" s="62"/>
      <c r="HT94" s="62"/>
      <c r="HU94" s="62"/>
      <c r="HV94" s="62"/>
      <c r="HW94" s="62"/>
    </row>
    <row r="95" spans="1:231" s="38" customFormat="1" ht="30" customHeight="1" x14ac:dyDescent="0.3">
      <c r="A95" s="31" t="s">
        <v>129</v>
      </c>
      <c r="B95" s="35">
        <v>1000</v>
      </c>
      <c r="C95" s="35">
        <v>3000</v>
      </c>
      <c r="D95" s="35">
        <v>5000</v>
      </c>
      <c r="E95" s="35">
        <v>3500</v>
      </c>
      <c r="F95" s="78">
        <v>3500</v>
      </c>
      <c r="K95" s="79"/>
      <c r="L95" s="79"/>
      <c r="M95" s="79"/>
      <c r="N95" s="79"/>
      <c r="O95" s="80"/>
      <c r="P95" s="79"/>
      <c r="Q95" s="79"/>
      <c r="R95" s="79"/>
      <c r="S95" s="79"/>
      <c r="T95" s="79"/>
      <c r="U95" s="81"/>
    </row>
    <row r="96" spans="1:231" s="38" customFormat="1" ht="27" customHeight="1" x14ac:dyDescent="0.3">
      <c r="A96" s="31" t="s">
        <v>184</v>
      </c>
      <c r="B96" s="35"/>
      <c r="C96" s="35"/>
      <c r="D96" s="35"/>
      <c r="E96" s="35">
        <v>3250</v>
      </c>
      <c r="F96" s="78">
        <v>3250</v>
      </c>
      <c r="K96" s="79"/>
      <c r="L96" s="79"/>
      <c r="M96" s="79"/>
      <c r="N96" s="79"/>
      <c r="O96" s="80"/>
      <c r="P96" s="79"/>
      <c r="Q96" s="79"/>
      <c r="R96" s="79"/>
      <c r="S96" s="79"/>
      <c r="T96" s="79"/>
      <c r="U96" s="81"/>
    </row>
    <row r="97" spans="1:231" s="109" customFormat="1" ht="24" x14ac:dyDescent="0.3">
      <c r="A97" s="32" t="s">
        <v>11</v>
      </c>
      <c r="B97" s="112">
        <f>SUM(B90:B95)</f>
        <v>5000</v>
      </c>
      <c r="C97" s="112">
        <f t="shared" ref="C97:D97" si="3">SUM(C90:C95)</f>
        <v>7500</v>
      </c>
      <c r="D97" s="112">
        <f t="shared" si="3"/>
        <v>10800</v>
      </c>
      <c r="E97" s="112">
        <f>SUM(E90:E96)</f>
        <v>8750</v>
      </c>
      <c r="F97" s="45">
        <f>SUM(F90:F96)</f>
        <v>8750</v>
      </c>
      <c r="G97" s="107"/>
      <c r="H97" s="107"/>
      <c r="I97" s="107"/>
      <c r="J97" s="107"/>
      <c r="K97" s="63"/>
      <c r="L97" s="63"/>
      <c r="M97" s="63"/>
      <c r="N97" s="63"/>
      <c r="O97" s="65"/>
      <c r="P97" s="63"/>
      <c r="Q97" s="63"/>
      <c r="R97" s="63"/>
      <c r="S97" s="63"/>
      <c r="T97" s="63"/>
      <c r="U97" s="108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  <c r="CB97" s="107"/>
      <c r="CC97" s="107"/>
      <c r="CD97" s="107"/>
      <c r="CE97" s="107"/>
      <c r="CF97" s="107"/>
      <c r="CG97" s="107"/>
      <c r="CH97" s="107"/>
      <c r="CI97" s="107"/>
      <c r="CJ97" s="107"/>
      <c r="CK97" s="107"/>
      <c r="CL97" s="107"/>
      <c r="CM97" s="107"/>
      <c r="CN97" s="107"/>
      <c r="CO97" s="107"/>
      <c r="CP97" s="107"/>
      <c r="CQ97" s="107"/>
      <c r="CR97" s="107"/>
      <c r="CS97" s="107"/>
      <c r="CT97" s="107"/>
      <c r="CU97" s="107"/>
      <c r="CV97" s="107"/>
      <c r="CW97" s="107"/>
      <c r="CX97" s="107"/>
      <c r="CY97" s="107"/>
      <c r="CZ97" s="107"/>
      <c r="DA97" s="107"/>
      <c r="DB97" s="107"/>
      <c r="DC97" s="107"/>
      <c r="DD97" s="107"/>
      <c r="DE97" s="107"/>
      <c r="DF97" s="107"/>
      <c r="DG97" s="107"/>
      <c r="DH97" s="107"/>
      <c r="DI97" s="107"/>
      <c r="DJ97" s="107"/>
      <c r="DK97" s="107"/>
      <c r="DL97" s="107"/>
      <c r="DM97" s="107"/>
      <c r="DN97" s="107"/>
      <c r="DO97" s="107"/>
      <c r="DP97" s="107"/>
      <c r="DQ97" s="107"/>
      <c r="DR97" s="107"/>
      <c r="DS97" s="107"/>
      <c r="DT97" s="107"/>
      <c r="DU97" s="107"/>
      <c r="DV97" s="107"/>
      <c r="DW97" s="107"/>
      <c r="DX97" s="107"/>
      <c r="DY97" s="107"/>
      <c r="DZ97" s="107"/>
      <c r="EA97" s="107"/>
      <c r="EB97" s="107"/>
      <c r="EC97" s="107"/>
      <c r="ED97" s="107"/>
      <c r="EE97" s="107"/>
      <c r="EF97" s="107"/>
      <c r="EG97" s="107"/>
      <c r="EH97" s="107"/>
      <c r="EI97" s="107"/>
      <c r="EJ97" s="107"/>
      <c r="EK97" s="107"/>
      <c r="EL97" s="107"/>
      <c r="EM97" s="107"/>
      <c r="EN97" s="107"/>
      <c r="EO97" s="107"/>
      <c r="EP97" s="107"/>
      <c r="EQ97" s="107"/>
      <c r="ER97" s="107"/>
      <c r="ES97" s="107"/>
      <c r="ET97" s="107"/>
      <c r="EU97" s="107"/>
      <c r="EV97" s="107"/>
      <c r="EW97" s="107"/>
      <c r="EX97" s="107"/>
      <c r="EY97" s="107"/>
      <c r="EZ97" s="107"/>
      <c r="FA97" s="107"/>
      <c r="FB97" s="107"/>
      <c r="FC97" s="107"/>
      <c r="FD97" s="107"/>
      <c r="FE97" s="107"/>
      <c r="FF97" s="107"/>
      <c r="FG97" s="107"/>
      <c r="FH97" s="107"/>
      <c r="FI97" s="107"/>
      <c r="FJ97" s="107"/>
      <c r="FK97" s="107"/>
      <c r="FL97" s="107"/>
      <c r="FM97" s="107"/>
      <c r="FN97" s="107"/>
      <c r="FO97" s="107"/>
      <c r="FP97" s="107"/>
      <c r="FQ97" s="107"/>
      <c r="FR97" s="107"/>
      <c r="FS97" s="107"/>
      <c r="FT97" s="107"/>
      <c r="FU97" s="107"/>
      <c r="FV97" s="107"/>
      <c r="FW97" s="107"/>
      <c r="FX97" s="107"/>
      <c r="FY97" s="107"/>
      <c r="FZ97" s="107"/>
      <c r="GA97" s="107"/>
      <c r="GB97" s="107"/>
      <c r="GC97" s="107"/>
      <c r="GD97" s="107"/>
      <c r="GE97" s="107"/>
      <c r="GF97" s="107"/>
      <c r="GG97" s="107"/>
      <c r="GH97" s="107"/>
      <c r="GI97" s="107"/>
      <c r="GJ97" s="107"/>
      <c r="GK97" s="107"/>
      <c r="GL97" s="107"/>
      <c r="GM97" s="107"/>
      <c r="GN97" s="107"/>
      <c r="GO97" s="107"/>
      <c r="GP97" s="107"/>
      <c r="GQ97" s="107"/>
      <c r="GR97" s="107"/>
      <c r="GS97" s="107"/>
      <c r="GT97" s="107"/>
      <c r="GU97" s="107"/>
      <c r="GV97" s="107"/>
      <c r="GW97" s="107"/>
      <c r="GX97" s="107"/>
      <c r="GY97" s="107"/>
      <c r="GZ97" s="107"/>
      <c r="HA97" s="107"/>
      <c r="HB97" s="107"/>
      <c r="HC97" s="107"/>
      <c r="HD97" s="107"/>
      <c r="HE97" s="107"/>
      <c r="HF97" s="107"/>
      <c r="HG97" s="107"/>
      <c r="HH97" s="107"/>
      <c r="HI97" s="107"/>
      <c r="HJ97" s="107"/>
      <c r="HK97" s="107"/>
      <c r="HL97" s="107"/>
      <c r="HM97" s="107"/>
      <c r="HN97" s="107"/>
      <c r="HO97" s="107"/>
      <c r="HP97" s="107"/>
      <c r="HQ97" s="107"/>
      <c r="HR97" s="107"/>
      <c r="HS97" s="107"/>
      <c r="HT97" s="107"/>
      <c r="HU97" s="107"/>
      <c r="HV97" s="107"/>
      <c r="HW97" s="107"/>
    </row>
    <row r="98" spans="1:231" ht="24" x14ac:dyDescent="0.3">
      <c r="A98" s="4"/>
      <c r="B98" s="4"/>
      <c r="C98" s="4"/>
      <c r="D98" s="4"/>
      <c r="E98" s="4"/>
      <c r="F98" s="54"/>
      <c r="G98" s="62"/>
      <c r="H98" s="62"/>
      <c r="I98" s="62"/>
      <c r="J98" s="62"/>
      <c r="K98" s="60"/>
      <c r="L98" s="60"/>
      <c r="M98" s="60"/>
      <c r="N98" s="60"/>
      <c r="O98" s="65"/>
      <c r="P98" s="60"/>
      <c r="Q98" s="60"/>
      <c r="R98" s="60"/>
      <c r="S98" s="60"/>
      <c r="T98" s="60"/>
      <c r="U98" s="61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2"/>
      <c r="FK98" s="62"/>
      <c r="FL98" s="62"/>
      <c r="FM98" s="62"/>
      <c r="FN98" s="62"/>
      <c r="FO98" s="62"/>
      <c r="FP98" s="62"/>
      <c r="FQ98" s="62"/>
      <c r="FR98" s="62"/>
      <c r="FS98" s="62"/>
      <c r="FT98" s="62"/>
      <c r="FU98" s="62"/>
      <c r="FV98" s="62"/>
      <c r="FW98" s="62"/>
      <c r="FX98" s="62"/>
      <c r="FY98" s="62"/>
      <c r="FZ98" s="62"/>
      <c r="GA98" s="62"/>
      <c r="GB98" s="62"/>
      <c r="GC98" s="62"/>
      <c r="GD98" s="62"/>
      <c r="GE98" s="62"/>
      <c r="GF98" s="62"/>
      <c r="GG98" s="62"/>
      <c r="GH98" s="62"/>
      <c r="GI98" s="62"/>
      <c r="GJ98" s="62"/>
      <c r="GK98" s="62"/>
      <c r="GL98" s="62"/>
      <c r="GM98" s="62"/>
      <c r="GN98" s="62"/>
      <c r="GO98" s="62"/>
      <c r="GP98" s="62"/>
      <c r="GQ98" s="62"/>
      <c r="GR98" s="62"/>
      <c r="GS98" s="62"/>
      <c r="GT98" s="62"/>
      <c r="GU98" s="62"/>
      <c r="GV98" s="62"/>
      <c r="GW98" s="62"/>
      <c r="GX98" s="62"/>
      <c r="GY98" s="62"/>
      <c r="GZ98" s="62"/>
      <c r="HA98" s="62"/>
      <c r="HB98" s="62"/>
      <c r="HC98" s="62"/>
      <c r="HD98" s="62"/>
      <c r="HE98" s="62"/>
      <c r="HF98" s="62"/>
      <c r="HG98" s="62"/>
      <c r="HH98" s="62"/>
      <c r="HI98" s="62"/>
      <c r="HJ98" s="62"/>
      <c r="HK98" s="62"/>
      <c r="HL98" s="62"/>
      <c r="HM98" s="62"/>
      <c r="HN98" s="62"/>
      <c r="HO98" s="62"/>
      <c r="HP98" s="62"/>
      <c r="HQ98" s="62"/>
      <c r="HR98" s="62"/>
      <c r="HS98" s="62"/>
      <c r="HT98" s="62"/>
      <c r="HU98" s="62"/>
      <c r="HV98" s="62"/>
      <c r="HW98" s="62"/>
    </row>
    <row r="99" spans="1:231" ht="24" x14ac:dyDescent="0.3">
      <c r="A99" s="128" t="s">
        <v>24</v>
      </c>
      <c r="B99" s="129"/>
      <c r="C99" s="129"/>
      <c r="D99" s="129"/>
      <c r="E99" s="129"/>
      <c r="F99" s="129"/>
      <c r="G99" s="62"/>
      <c r="H99" s="62"/>
      <c r="I99" s="62"/>
      <c r="J99" s="62"/>
      <c r="K99" s="60"/>
      <c r="L99" s="60"/>
      <c r="M99" s="60"/>
      <c r="N99" s="60"/>
      <c r="O99" s="65"/>
      <c r="P99" s="60"/>
      <c r="Q99" s="60"/>
      <c r="R99" s="60"/>
      <c r="S99" s="60"/>
      <c r="T99" s="60"/>
      <c r="U99" s="61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2"/>
      <c r="FK99" s="62"/>
      <c r="FL99" s="62"/>
      <c r="FM99" s="62"/>
      <c r="FN99" s="62"/>
      <c r="FO99" s="62"/>
      <c r="FP99" s="62"/>
      <c r="FQ99" s="62"/>
      <c r="FR99" s="62"/>
      <c r="FS99" s="62"/>
      <c r="FT99" s="62"/>
      <c r="FU99" s="62"/>
      <c r="FV99" s="62"/>
      <c r="FW99" s="62"/>
      <c r="FX99" s="62"/>
      <c r="FY99" s="62"/>
      <c r="FZ99" s="62"/>
      <c r="GA99" s="62"/>
      <c r="GB99" s="62"/>
      <c r="GC99" s="62"/>
      <c r="GD99" s="62"/>
      <c r="GE99" s="62"/>
      <c r="GF99" s="62"/>
      <c r="GG99" s="62"/>
      <c r="GH99" s="62"/>
      <c r="GI99" s="62"/>
      <c r="GJ99" s="62"/>
      <c r="GK99" s="62"/>
      <c r="GL99" s="62"/>
      <c r="GM99" s="62"/>
      <c r="GN99" s="62"/>
      <c r="GO99" s="62"/>
      <c r="GP99" s="62"/>
      <c r="GQ99" s="62"/>
      <c r="GR99" s="62"/>
      <c r="GS99" s="62"/>
      <c r="GT99" s="62"/>
      <c r="GU99" s="62"/>
      <c r="GV99" s="62"/>
      <c r="GW99" s="62"/>
      <c r="GX99" s="62"/>
      <c r="GY99" s="62"/>
      <c r="GZ99" s="62"/>
      <c r="HA99" s="62"/>
      <c r="HB99" s="62"/>
      <c r="HC99" s="62"/>
      <c r="HD99" s="62"/>
      <c r="HE99" s="62"/>
      <c r="HF99" s="62"/>
      <c r="HG99" s="62"/>
      <c r="HH99" s="62"/>
      <c r="HI99" s="62"/>
      <c r="HJ99" s="62"/>
      <c r="HK99" s="62"/>
      <c r="HL99" s="62"/>
      <c r="HM99" s="62"/>
      <c r="HN99" s="62"/>
      <c r="HO99" s="62"/>
      <c r="HP99" s="62"/>
      <c r="HQ99" s="62"/>
      <c r="HR99" s="62"/>
      <c r="HS99" s="62"/>
      <c r="HT99" s="62"/>
      <c r="HU99" s="62"/>
      <c r="HV99" s="62"/>
      <c r="HW99" s="62"/>
    </row>
    <row r="100" spans="1:231" ht="24" x14ac:dyDescent="0.3">
      <c r="A100" s="128" t="s">
        <v>25</v>
      </c>
      <c r="B100" s="129"/>
      <c r="C100" s="129"/>
      <c r="D100" s="129"/>
      <c r="E100" s="129"/>
      <c r="F100" s="129"/>
      <c r="G100" s="62"/>
      <c r="H100" s="62"/>
      <c r="I100" s="62"/>
      <c r="J100" s="62"/>
      <c r="K100" s="60"/>
      <c r="L100" s="60"/>
      <c r="M100" s="60"/>
      <c r="N100" s="60"/>
      <c r="O100" s="65"/>
      <c r="P100" s="60"/>
      <c r="Q100" s="60"/>
      <c r="R100" s="60"/>
      <c r="S100" s="60"/>
      <c r="T100" s="60"/>
      <c r="U100" s="61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2"/>
      <c r="FK100" s="62"/>
      <c r="FL100" s="62"/>
      <c r="FM100" s="62"/>
      <c r="FN100" s="62"/>
      <c r="FO100" s="62"/>
      <c r="FP100" s="62"/>
      <c r="FQ100" s="62"/>
      <c r="FR100" s="62"/>
      <c r="FS100" s="62"/>
      <c r="FT100" s="62"/>
      <c r="FU100" s="62"/>
      <c r="FV100" s="62"/>
      <c r="FW100" s="62"/>
      <c r="FX100" s="62"/>
      <c r="FY100" s="62"/>
      <c r="FZ100" s="62"/>
      <c r="GA100" s="62"/>
      <c r="GB100" s="62"/>
      <c r="GC100" s="62"/>
      <c r="GD100" s="62"/>
      <c r="GE100" s="62"/>
      <c r="GF100" s="62"/>
      <c r="GG100" s="62"/>
      <c r="GH100" s="62"/>
      <c r="GI100" s="62"/>
      <c r="GJ100" s="62"/>
      <c r="GK100" s="62"/>
      <c r="GL100" s="62"/>
      <c r="GM100" s="62"/>
      <c r="GN100" s="62"/>
      <c r="GO100" s="62"/>
      <c r="GP100" s="62"/>
      <c r="GQ100" s="62"/>
      <c r="GR100" s="62"/>
      <c r="GS100" s="62"/>
      <c r="GT100" s="62"/>
      <c r="GU100" s="62"/>
      <c r="GV100" s="62"/>
      <c r="GW100" s="62"/>
      <c r="GX100" s="62"/>
      <c r="GY100" s="62"/>
      <c r="GZ100" s="62"/>
      <c r="HA100" s="62"/>
      <c r="HB100" s="62"/>
      <c r="HC100" s="62"/>
      <c r="HD100" s="62"/>
      <c r="HE100" s="62"/>
      <c r="HF100" s="62"/>
      <c r="HG100" s="62"/>
      <c r="HH100" s="62"/>
      <c r="HI100" s="62"/>
      <c r="HJ100" s="62"/>
      <c r="HK100" s="62"/>
      <c r="HL100" s="62"/>
      <c r="HM100" s="62"/>
      <c r="HN100" s="62"/>
      <c r="HO100" s="62"/>
      <c r="HP100" s="62"/>
      <c r="HQ100" s="62"/>
      <c r="HR100" s="62"/>
      <c r="HS100" s="62"/>
      <c r="HT100" s="62"/>
      <c r="HU100" s="62"/>
      <c r="HV100" s="62"/>
      <c r="HW100" s="62"/>
    </row>
    <row r="101" spans="1:231" ht="24" x14ac:dyDescent="0.3">
      <c r="A101" s="15" t="s">
        <v>2</v>
      </c>
      <c r="B101" s="15" t="s">
        <v>85</v>
      </c>
      <c r="C101" s="15" t="s">
        <v>86</v>
      </c>
      <c r="D101" s="15" t="s">
        <v>87</v>
      </c>
      <c r="E101" s="15" t="s">
        <v>165</v>
      </c>
      <c r="F101" s="46" t="s">
        <v>88</v>
      </c>
      <c r="G101" s="62"/>
      <c r="H101" s="62"/>
      <c r="I101" s="62"/>
      <c r="J101" s="62"/>
      <c r="K101" s="60"/>
      <c r="L101" s="60"/>
      <c r="M101" s="60"/>
      <c r="N101" s="60"/>
      <c r="O101" s="65"/>
      <c r="P101" s="60"/>
      <c r="Q101" s="60"/>
      <c r="R101" s="60"/>
      <c r="S101" s="60"/>
      <c r="T101" s="60"/>
      <c r="U101" s="61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2"/>
      <c r="FK101" s="62"/>
      <c r="FL101" s="62"/>
      <c r="FM101" s="62"/>
      <c r="FN101" s="62"/>
      <c r="FO101" s="62"/>
      <c r="FP101" s="62"/>
      <c r="FQ101" s="62"/>
      <c r="FR101" s="62"/>
      <c r="FS101" s="62"/>
      <c r="FT101" s="62"/>
      <c r="FU101" s="62"/>
      <c r="FV101" s="62"/>
      <c r="FW101" s="62"/>
      <c r="FX101" s="62"/>
      <c r="FY101" s="62"/>
      <c r="FZ101" s="62"/>
      <c r="GA101" s="62"/>
      <c r="GB101" s="62"/>
      <c r="GC101" s="62"/>
      <c r="GD101" s="62"/>
      <c r="GE101" s="62"/>
      <c r="GF101" s="62"/>
      <c r="GG101" s="62"/>
      <c r="GH101" s="62"/>
      <c r="GI101" s="62"/>
      <c r="GJ101" s="62"/>
      <c r="GK101" s="62"/>
      <c r="GL101" s="62"/>
      <c r="GM101" s="62"/>
      <c r="GN101" s="62"/>
      <c r="GO101" s="62"/>
      <c r="GP101" s="62"/>
      <c r="GQ101" s="62"/>
      <c r="GR101" s="62"/>
      <c r="GS101" s="62"/>
      <c r="GT101" s="62"/>
      <c r="GU101" s="62"/>
      <c r="GV101" s="62"/>
      <c r="GW101" s="62"/>
      <c r="GX101" s="62"/>
      <c r="GY101" s="62"/>
      <c r="GZ101" s="62"/>
      <c r="HA101" s="62"/>
      <c r="HB101" s="62"/>
      <c r="HC101" s="62"/>
      <c r="HD101" s="62"/>
      <c r="HE101" s="62"/>
      <c r="HF101" s="62"/>
      <c r="HG101" s="62"/>
      <c r="HH101" s="62"/>
      <c r="HI101" s="62"/>
      <c r="HJ101" s="62"/>
      <c r="HK101" s="62"/>
      <c r="HL101" s="62"/>
      <c r="HM101" s="62"/>
      <c r="HN101" s="62"/>
      <c r="HO101" s="62"/>
      <c r="HP101" s="62"/>
      <c r="HQ101" s="62"/>
      <c r="HR101" s="62"/>
      <c r="HS101" s="62"/>
      <c r="HT101" s="62"/>
      <c r="HU101" s="62"/>
      <c r="HV101" s="62"/>
      <c r="HW101" s="62"/>
    </row>
    <row r="102" spans="1:231" ht="24" x14ac:dyDescent="0.3">
      <c r="A102" s="7" t="s">
        <v>13</v>
      </c>
      <c r="B102" s="9">
        <v>1500</v>
      </c>
      <c r="C102" s="9">
        <v>1000</v>
      </c>
      <c r="D102" s="9">
        <v>1000</v>
      </c>
      <c r="E102" s="9">
        <v>1000</v>
      </c>
      <c r="F102" s="9">
        <v>865</v>
      </c>
      <c r="G102" s="62"/>
      <c r="H102" s="62"/>
      <c r="I102" s="62"/>
      <c r="J102" s="62"/>
      <c r="K102" s="60"/>
      <c r="L102" s="60"/>
      <c r="M102" s="60"/>
      <c r="N102" s="60"/>
      <c r="O102" s="65"/>
      <c r="P102" s="60"/>
      <c r="Q102" s="60"/>
      <c r="R102" s="60"/>
      <c r="S102" s="60"/>
      <c r="T102" s="60"/>
      <c r="U102" s="61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2"/>
      <c r="FK102" s="62"/>
      <c r="FL102" s="62"/>
      <c r="FM102" s="62"/>
      <c r="FN102" s="62"/>
      <c r="FO102" s="62"/>
      <c r="FP102" s="62"/>
      <c r="FQ102" s="62"/>
      <c r="FR102" s="62"/>
      <c r="FS102" s="62"/>
      <c r="FT102" s="62"/>
      <c r="FU102" s="62"/>
      <c r="FV102" s="62"/>
      <c r="FW102" s="62"/>
      <c r="FX102" s="62"/>
      <c r="FY102" s="62"/>
      <c r="FZ102" s="62"/>
      <c r="GA102" s="62"/>
      <c r="GB102" s="62"/>
      <c r="GC102" s="62"/>
      <c r="GD102" s="62"/>
      <c r="GE102" s="62"/>
      <c r="GF102" s="62"/>
      <c r="GG102" s="62"/>
      <c r="GH102" s="62"/>
      <c r="GI102" s="62"/>
      <c r="GJ102" s="62"/>
      <c r="GK102" s="62"/>
      <c r="GL102" s="62"/>
      <c r="GM102" s="62"/>
      <c r="GN102" s="62"/>
      <c r="GO102" s="62"/>
      <c r="GP102" s="62"/>
      <c r="GQ102" s="62"/>
      <c r="GR102" s="62"/>
      <c r="GS102" s="62"/>
      <c r="GT102" s="62"/>
      <c r="GU102" s="62"/>
      <c r="GV102" s="62"/>
      <c r="GW102" s="62"/>
      <c r="GX102" s="62"/>
      <c r="GY102" s="62"/>
      <c r="GZ102" s="62"/>
      <c r="HA102" s="62"/>
      <c r="HB102" s="62"/>
      <c r="HC102" s="62"/>
      <c r="HD102" s="62"/>
      <c r="HE102" s="62"/>
      <c r="HF102" s="62"/>
      <c r="HG102" s="62"/>
      <c r="HH102" s="62"/>
      <c r="HI102" s="62"/>
      <c r="HJ102" s="62"/>
      <c r="HK102" s="62"/>
      <c r="HL102" s="62"/>
      <c r="HM102" s="62"/>
      <c r="HN102" s="62"/>
      <c r="HO102" s="62"/>
      <c r="HP102" s="62"/>
      <c r="HQ102" s="62"/>
      <c r="HR102" s="62"/>
      <c r="HS102" s="62"/>
      <c r="HT102" s="62"/>
      <c r="HU102" s="62"/>
      <c r="HV102" s="62"/>
      <c r="HW102" s="62"/>
    </row>
    <row r="103" spans="1:231" ht="24" x14ac:dyDescent="0.3">
      <c r="A103" s="7" t="s">
        <v>26</v>
      </c>
      <c r="B103" s="9">
        <v>1000</v>
      </c>
      <c r="C103" s="9">
        <v>1000</v>
      </c>
      <c r="D103" s="9">
        <v>1000</v>
      </c>
      <c r="E103" s="9">
        <v>1500</v>
      </c>
      <c r="F103" s="9">
        <v>1250</v>
      </c>
      <c r="G103" s="62"/>
      <c r="H103" s="62"/>
      <c r="I103" s="62"/>
      <c r="J103" s="62"/>
      <c r="K103" s="60"/>
      <c r="L103" s="60"/>
      <c r="M103" s="60"/>
      <c r="N103" s="60"/>
      <c r="O103" s="65"/>
      <c r="P103" s="60"/>
      <c r="Q103" s="60"/>
      <c r="R103" s="60"/>
      <c r="S103" s="60"/>
      <c r="T103" s="60"/>
      <c r="U103" s="61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2"/>
      <c r="FK103" s="62"/>
      <c r="FL103" s="62"/>
      <c r="FM103" s="62"/>
      <c r="FN103" s="62"/>
      <c r="FO103" s="62"/>
      <c r="FP103" s="62"/>
      <c r="FQ103" s="62"/>
      <c r="FR103" s="62"/>
      <c r="FS103" s="62"/>
      <c r="FT103" s="62"/>
      <c r="FU103" s="62"/>
      <c r="FV103" s="62"/>
      <c r="FW103" s="62"/>
      <c r="FX103" s="62"/>
      <c r="FY103" s="62"/>
      <c r="FZ103" s="62"/>
      <c r="GA103" s="62"/>
      <c r="GB103" s="62"/>
      <c r="GC103" s="62"/>
      <c r="GD103" s="62"/>
      <c r="GE103" s="62"/>
      <c r="GF103" s="62"/>
      <c r="GG103" s="62"/>
      <c r="GH103" s="62"/>
      <c r="GI103" s="62"/>
      <c r="GJ103" s="62"/>
      <c r="GK103" s="62"/>
      <c r="GL103" s="62"/>
      <c r="GM103" s="62"/>
      <c r="GN103" s="62"/>
      <c r="GO103" s="62"/>
      <c r="GP103" s="62"/>
      <c r="GQ103" s="62"/>
      <c r="GR103" s="62"/>
      <c r="GS103" s="62"/>
      <c r="GT103" s="62"/>
      <c r="GU103" s="62"/>
      <c r="GV103" s="62"/>
      <c r="GW103" s="62"/>
      <c r="GX103" s="62"/>
      <c r="GY103" s="62"/>
      <c r="GZ103" s="62"/>
      <c r="HA103" s="62"/>
      <c r="HB103" s="62"/>
      <c r="HC103" s="62"/>
      <c r="HD103" s="62"/>
      <c r="HE103" s="62"/>
      <c r="HF103" s="62"/>
      <c r="HG103" s="62"/>
      <c r="HH103" s="62"/>
      <c r="HI103" s="62"/>
      <c r="HJ103" s="62"/>
      <c r="HK103" s="62"/>
      <c r="HL103" s="62"/>
      <c r="HM103" s="62"/>
      <c r="HN103" s="62"/>
      <c r="HO103" s="62"/>
      <c r="HP103" s="62"/>
      <c r="HQ103" s="62"/>
      <c r="HR103" s="62"/>
      <c r="HS103" s="62"/>
      <c r="HT103" s="62"/>
      <c r="HU103" s="62"/>
      <c r="HV103" s="62"/>
      <c r="HW103" s="62"/>
    </row>
    <row r="104" spans="1:231" ht="24" x14ac:dyDescent="0.3">
      <c r="A104" s="7" t="s">
        <v>27</v>
      </c>
      <c r="B104" s="9">
        <v>300</v>
      </c>
      <c r="C104" s="9">
        <v>300</v>
      </c>
      <c r="D104" s="9">
        <v>300</v>
      </c>
      <c r="E104" s="9">
        <v>500</v>
      </c>
      <c r="F104" s="9">
        <v>500</v>
      </c>
      <c r="G104" s="62"/>
      <c r="H104" s="62"/>
      <c r="I104" s="62"/>
      <c r="J104" s="62"/>
      <c r="K104" s="60"/>
      <c r="L104" s="60"/>
      <c r="M104" s="60"/>
      <c r="N104" s="60"/>
      <c r="O104" s="65"/>
      <c r="P104" s="60"/>
      <c r="Q104" s="60"/>
      <c r="R104" s="60"/>
      <c r="S104" s="60"/>
      <c r="T104" s="60"/>
      <c r="U104" s="61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2"/>
      <c r="FK104" s="62"/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  <c r="GB104" s="62"/>
      <c r="GC104" s="62"/>
      <c r="GD104" s="62"/>
      <c r="GE104" s="62"/>
      <c r="GF104" s="62"/>
      <c r="GG104" s="62"/>
      <c r="GH104" s="62"/>
      <c r="GI104" s="62"/>
      <c r="GJ104" s="62"/>
      <c r="GK104" s="62"/>
      <c r="GL104" s="62"/>
      <c r="GM104" s="62"/>
      <c r="GN104" s="62"/>
      <c r="GO104" s="62"/>
      <c r="GP104" s="62"/>
      <c r="GQ104" s="62"/>
      <c r="GR104" s="62"/>
      <c r="GS104" s="62"/>
      <c r="GT104" s="62"/>
      <c r="GU104" s="62"/>
      <c r="GV104" s="62"/>
      <c r="GW104" s="62"/>
      <c r="GX104" s="62"/>
      <c r="GY104" s="62"/>
      <c r="GZ104" s="62"/>
      <c r="HA104" s="62"/>
      <c r="HB104" s="62"/>
      <c r="HC104" s="62"/>
      <c r="HD104" s="62"/>
      <c r="HE104" s="62"/>
      <c r="HF104" s="62"/>
      <c r="HG104" s="62"/>
      <c r="HH104" s="62"/>
      <c r="HI104" s="62"/>
      <c r="HJ104" s="62"/>
      <c r="HK104" s="62"/>
      <c r="HL104" s="62"/>
      <c r="HM104" s="62"/>
      <c r="HN104" s="62"/>
      <c r="HO104" s="62"/>
      <c r="HP104" s="62"/>
      <c r="HQ104" s="62"/>
      <c r="HR104" s="62"/>
      <c r="HS104" s="62"/>
      <c r="HT104" s="62"/>
      <c r="HU104" s="62"/>
      <c r="HV104" s="62"/>
      <c r="HW104" s="62"/>
    </row>
    <row r="105" spans="1:231" ht="24" x14ac:dyDescent="0.3">
      <c r="A105" s="7" t="s">
        <v>28</v>
      </c>
      <c r="B105" s="9">
        <v>1500</v>
      </c>
      <c r="C105" s="9">
        <v>800</v>
      </c>
      <c r="D105" s="9">
        <v>2500</v>
      </c>
      <c r="E105" s="9">
        <v>2000</v>
      </c>
      <c r="F105" s="9">
        <v>1250</v>
      </c>
      <c r="G105" s="62"/>
      <c r="H105" s="62"/>
      <c r="I105" s="62"/>
      <c r="J105" s="62"/>
      <c r="K105" s="60"/>
      <c r="L105" s="60"/>
      <c r="M105" s="60"/>
      <c r="N105" s="60"/>
      <c r="O105" s="65"/>
      <c r="P105" s="60"/>
      <c r="Q105" s="60"/>
      <c r="R105" s="60"/>
      <c r="S105" s="60"/>
      <c r="T105" s="60"/>
      <c r="U105" s="61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2"/>
      <c r="FK105" s="62"/>
      <c r="FL105" s="62"/>
      <c r="FM105" s="62"/>
      <c r="FN105" s="62"/>
      <c r="FO105" s="62"/>
      <c r="FP105" s="62"/>
      <c r="FQ105" s="62"/>
      <c r="FR105" s="62"/>
      <c r="FS105" s="62"/>
      <c r="FT105" s="62"/>
      <c r="FU105" s="62"/>
      <c r="FV105" s="62"/>
      <c r="FW105" s="62"/>
      <c r="FX105" s="62"/>
      <c r="FY105" s="62"/>
      <c r="FZ105" s="62"/>
      <c r="GA105" s="62"/>
      <c r="GB105" s="62"/>
      <c r="GC105" s="62"/>
      <c r="GD105" s="62"/>
      <c r="GE105" s="62"/>
      <c r="GF105" s="62"/>
      <c r="GG105" s="62"/>
      <c r="GH105" s="62"/>
      <c r="GI105" s="62"/>
      <c r="GJ105" s="62"/>
      <c r="GK105" s="62"/>
      <c r="GL105" s="62"/>
      <c r="GM105" s="62"/>
      <c r="GN105" s="62"/>
      <c r="GO105" s="62"/>
      <c r="GP105" s="62"/>
      <c r="GQ105" s="62"/>
      <c r="GR105" s="62"/>
      <c r="GS105" s="62"/>
      <c r="GT105" s="62"/>
      <c r="GU105" s="62"/>
      <c r="GV105" s="62"/>
      <c r="GW105" s="62"/>
      <c r="GX105" s="62"/>
      <c r="GY105" s="62"/>
      <c r="GZ105" s="62"/>
      <c r="HA105" s="62"/>
      <c r="HB105" s="62"/>
      <c r="HC105" s="62"/>
      <c r="HD105" s="62"/>
      <c r="HE105" s="62"/>
      <c r="HF105" s="62"/>
      <c r="HG105" s="62"/>
      <c r="HH105" s="62"/>
      <c r="HI105" s="62"/>
      <c r="HJ105" s="62"/>
      <c r="HK105" s="62"/>
      <c r="HL105" s="62"/>
      <c r="HM105" s="62"/>
      <c r="HN105" s="62"/>
      <c r="HO105" s="62"/>
      <c r="HP105" s="62"/>
      <c r="HQ105" s="62"/>
      <c r="HR105" s="62"/>
      <c r="HS105" s="62"/>
      <c r="HT105" s="62"/>
      <c r="HU105" s="62"/>
      <c r="HV105" s="62"/>
      <c r="HW105" s="62"/>
    </row>
    <row r="106" spans="1:231" ht="24" x14ac:dyDescent="0.3">
      <c r="A106" s="7" t="s">
        <v>29</v>
      </c>
      <c r="B106" s="9">
        <v>685</v>
      </c>
      <c r="C106" s="9">
        <v>685</v>
      </c>
      <c r="D106" s="9">
        <v>685</v>
      </c>
      <c r="E106" s="9">
        <v>850</v>
      </c>
      <c r="F106" s="9">
        <v>850</v>
      </c>
      <c r="G106" s="62"/>
      <c r="H106" s="62"/>
      <c r="I106" s="62"/>
      <c r="J106" s="62"/>
      <c r="K106" s="60"/>
      <c r="L106" s="60"/>
      <c r="M106" s="60"/>
      <c r="N106" s="60"/>
      <c r="O106" s="65"/>
      <c r="P106" s="60"/>
      <c r="Q106" s="60"/>
      <c r="R106" s="60"/>
      <c r="S106" s="60"/>
      <c r="T106" s="60"/>
      <c r="U106" s="61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2"/>
      <c r="FK106" s="62"/>
      <c r="FL106" s="62"/>
      <c r="FM106" s="62"/>
      <c r="FN106" s="62"/>
      <c r="FO106" s="62"/>
      <c r="FP106" s="62"/>
      <c r="FQ106" s="62"/>
      <c r="FR106" s="62"/>
      <c r="FS106" s="62"/>
      <c r="FT106" s="62"/>
      <c r="FU106" s="62"/>
      <c r="FV106" s="62"/>
      <c r="FW106" s="62"/>
      <c r="FX106" s="62"/>
      <c r="FY106" s="62"/>
      <c r="FZ106" s="62"/>
      <c r="GA106" s="62"/>
      <c r="GB106" s="62"/>
      <c r="GC106" s="62"/>
      <c r="GD106" s="62"/>
      <c r="GE106" s="62"/>
      <c r="GF106" s="62"/>
      <c r="GG106" s="62"/>
      <c r="GH106" s="62"/>
      <c r="GI106" s="62"/>
      <c r="GJ106" s="62"/>
      <c r="GK106" s="62"/>
      <c r="GL106" s="62"/>
      <c r="GM106" s="62"/>
      <c r="GN106" s="62"/>
      <c r="GO106" s="62"/>
      <c r="GP106" s="62"/>
      <c r="GQ106" s="62"/>
      <c r="GR106" s="62"/>
      <c r="GS106" s="62"/>
      <c r="GT106" s="62"/>
      <c r="GU106" s="62"/>
      <c r="GV106" s="62"/>
      <c r="GW106" s="62"/>
      <c r="GX106" s="62"/>
      <c r="GY106" s="62"/>
      <c r="GZ106" s="62"/>
      <c r="HA106" s="62"/>
      <c r="HB106" s="62"/>
      <c r="HC106" s="62"/>
      <c r="HD106" s="62"/>
      <c r="HE106" s="62"/>
      <c r="HF106" s="62"/>
      <c r="HG106" s="62"/>
      <c r="HH106" s="62"/>
      <c r="HI106" s="62"/>
      <c r="HJ106" s="62"/>
      <c r="HK106" s="62"/>
      <c r="HL106" s="62"/>
      <c r="HM106" s="62"/>
      <c r="HN106" s="62"/>
      <c r="HO106" s="62"/>
      <c r="HP106" s="62"/>
      <c r="HQ106" s="62"/>
      <c r="HR106" s="62"/>
      <c r="HS106" s="62"/>
      <c r="HT106" s="62"/>
      <c r="HU106" s="62"/>
      <c r="HV106" s="62"/>
      <c r="HW106" s="62"/>
    </row>
    <row r="107" spans="1:231" ht="24" x14ac:dyDescent="0.3">
      <c r="A107" s="7" t="s">
        <v>126</v>
      </c>
      <c r="B107" s="9">
        <v>0</v>
      </c>
      <c r="C107" s="9">
        <v>0</v>
      </c>
      <c r="D107" s="9">
        <v>2000</v>
      </c>
      <c r="E107" s="9"/>
      <c r="F107" s="9"/>
      <c r="G107" s="62"/>
      <c r="H107" s="62"/>
      <c r="I107" s="62"/>
      <c r="J107" s="62"/>
      <c r="K107" s="60"/>
      <c r="L107" s="60"/>
      <c r="M107" s="60"/>
      <c r="N107" s="60"/>
      <c r="O107" s="65"/>
      <c r="P107" s="60"/>
      <c r="Q107" s="60"/>
      <c r="R107" s="60"/>
      <c r="S107" s="60"/>
      <c r="T107" s="60"/>
      <c r="U107" s="61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2"/>
      <c r="FK107" s="62"/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  <c r="GB107" s="62"/>
      <c r="GC107" s="62"/>
      <c r="GD107" s="62"/>
      <c r="GE107" s="62"/>
      <c r="GF107" s="62"/>
      <c r="GG107" s="62"/>
      <c r="GH107" s="62"/>
      <c r="GI107" s="62"/>
      <c r="GJ107" s="62"/>
      <c r="GK107" s="62"/>
      <c r="GL107" s="62"/>
      <c r="GM107" s="62"/>
      <c r="GN107" s="62"/>
      <c r="GO107" s="62"/>
      <c r="GP107" s="62"/>
      <c r="GQ107" s="62"/>
      <c r="GR107" s="62"/>
      <c r="GS107" s="62"/>
      <c r="GT107" s="62"/>
      <c r="GU107" s="62"/>
      <c r="GV107" s="62"/>
      <c r="GW107" s="62"/>
      <c r="GX107" s="62"/>
      <c r="GY107" s="62"/>
      <c r="GZ107" s="62"/>
      <c r="HA107" s="62"/>
      <c r="HB107" s="62"/>
      <c r="HC107" s="62"/>
      <c r="HD107" s="62"/>
      <c r="HE107" s="62"/>
      <c r="HF107" s="62"/>
      <c r="HG107" s="62"/>
      <c r="HH107" s="62"/>
      <c r="HI107" s="62"/>
      <c r="HJ107" s="62"/>
      <c r="HK107" s="62"/>
      <c r="HL107" s="62"/>
      <c r="HM107" s="62"/>
      <c r="HN107" s="62"/>
      <c r="HO107" s="62"/>
      <c r="HP107" s="62"/>
      <c r="HQ107" s="62"/>
      <c r="HR107" s="62"/>
      <c r="HS107" s="62"/>
      <c r="HT107" s="62"/>
      <c r="HU107" s="62"/>
      <c r="HV107" s="62"/>
      <c r="HW107" s="62"/>
    </row>
    <row r="108" spans="1:231" ht="24" x14ac:dyDescent="0.3">
      <c r="A108" s="7" t="s">
        <v>127</v>
      </c>
      <c r="B108" s="9">
        <v>0</v>
      </c>
      <c r="C108" s="9">
        <v>0</v>
      </c>
      <c r="D108" s="9">
        <v>3000</v>
      </c>
      <c r="E108" s="9"/>
      <c r="F108" s="9"/>
      <c r="G108" s="62"/>
      <c r="H108" s="62"/>
      <c r="I108" s="62"/>
      <c r="J108" s="62"/>
      <c r="K108" s="60"/>
      <c r="L108" s="60"/>
      <c r="M108" s="60"/>
      <c r="N108" s="60"/>
      <c r="O108" s="65"/>
      <c r="P108" s="60"/>
      <c r="Q108" s="60"/>
      <c r="R108" s="60"/>
      <c r="S108" s="60"/>
      <c r="T108" s="60"/>
      <c r="U108" s="61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2"/>
      <c r="FK108" s="62"/>
      <c r="FL108" s="62"/>
      <c r="FM108" s="62"/>
      <c r="FN108" s="62"/>
      <c r="FO108" s="62"/>
      <c r="FP108" s="62"/>
      <c r="FQ108" s="62"/>
      <c r="FR108" s="62"/>
      <c r="FS108" s="62"/>
      <c r="FT108" s="62"/>
      <c r="FU108" s="62"/>
      <c r="FV108" s="62"/>
      <c r="FW108" s="62"/>
      <c r="FX108" s="62"/>
      <c r="FY108" s="62"/>
      <c r="FZ108" s="62"/>
      <c r="GA108" s="62"/>
      <c r="GB108" s="62"/>
      <c r="GC108" s="62"/>
      <c r="GD108" s="62"/>
      <c r="GE108" s="62"/>
      <c r="GF108" s="62"/>
      <c r="GG108" s="62"/>
      <c r="GH108" s="62"/>
      <c r="GI108" s="62"/>
      <c r="GJ108" s="62"/>
      <c r="GK108" s="62"/>
      <c r="GL108" s="62"/>
      <c r="GM108" s="62"/>
      <c r="GN108" s="62"/>
      <c r="GO108" s="62"/>
      <c r="GP108" s="62"/>
      <c r="GQ108" s="62"/>
      <c r="GR108" s="62"/>
      <c r="GS108" s="62"/>
      <c r="GT108" s="62"/>
      <c r="GU108" s="62"/>
      <c r="GV108" s="62"/>
      <c r="GW108" s="62"/>
      <c r="GX108" s="62"/>
      <c r="GY108" s="62"/>
      <c r="GZ108" s="62"/>
      <c r="HA108" s="62"/>
      <c r="HB108" s="62"/>
      <c r="HC108" s="62"/>
      <c r="HD108" s="62"/>
      <c r="HE108" s="62"/>
      <c r="HF108" s="62"/>
      <c r="HG108" s="62"/>
      <c r="HH108" s="62"/>
      <c r="HI108" s="62"/>
      <c r="HJ108" s="62"/>
      <c r="HK108" s="62"/>
      <c r="HL108" s="62"/>
      <c r="HM108" s="62"/>
      <c r="HN108" s="62"/>
      <c r="HO108" s="62"/>
      <c r="HP108" s="62"/>
      <c r="HQ108" s="62"/>
      <c r="HR108" s="62"/>
      <c r="HS108" s="62"/>
      <c r="HT108" s="62"/>
      <c r="HU108" s="62"/>
      <c r="HV108" s="62"/>
      <c r="HW108" s="62"/>
    </row>
    <row r="109" spans="1:231" ht="24" x14ac:dyDescent="0.3">
      <c r="A109" s="7" t="s">
        <v>198</v>
      </c>
      <c r="B109" s="9"/>
      <c r="C109" s="9"/>
      <c r="D109" s="9"/>
      <c r="E109" s="9">
        <v>1000</v>
      </c>
      <c r="F109" s="9">
        <v>1000</v>
      </c>
      <c r="G109" s="62"/>
      <c r="H109" s="62"/>
      <c r="I109" s="62"/>
      <c r="J109" s="62"/>
      <c r="K109" s="60"/>
      <c r="L109" s="60"/>
      <c r="M109" s="60"/>
      <c r="N109" s="60"/>
      <c r="O109" s="65"/>
      <c r="P109" s="60"/>
      <c r="Q109" s="60"/>
      <c r="R109" s="60"/>
      <c r="S109" s="60"/>
      <c r="T109" s="60"/>
      <c r="U109" s="61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2"/>
      <c r="FK109" s="62"/>
      <c r="FL109" s="62"/>
      <c r="FM109" s="62"/>
      <c r="FN109" s="62"/>
      <c r="FO109" s="62"/>
      <c r="FP109" s="62"/>
      <c r="FQ109" s="62"/>
      <c r="FR109" s="62"/>
      <c r="FS109" s="62"/>
      <c r="FT109" s="62"/>
      <c r="FU109" s="62"/>
      <c r="FV109" s="62"/>
      <c r="FW109" s="62"/>
      <c r="FX109" s="62"/>
      <c r="FY109" s="62"/>
      <c r="FZ109" s="62"/>
      <c r="GA109" s="62"/>
      <c r="GB109" s="62"/>
      <c r="GC109" s="62"/>
      <c r="GD109" s="62"/>
      <c r="GE109" s="62"/>
      <c r="GF109" s="62"/>
      <c r="GG109" s="62"/>
      <c r="GH109" s="62"/>
      <c r="GI109" s="62"/>
      <c r="GJ109" s="62"/>
      <c r="GK109" s="62"/>
      <c r="GL109" s="62"/>
      <c r="GM109" s="62"/>
      <c r="GN109" s="62"/>
      <c r="GO109" s="62"/>
      <c r="GP109" s="62"/>
      <c r="GQ109" s="62"/>
      <c r="GR109" s="62"/>
      <c r="GS109" s="62"/>
      <c r="GT109" s="62"/>
      <c r="GU109" s="62"/>
      <c r="GV109" s="62"/>
      <c r="GW109" s="62"/>
      <c r="GX109" s="62"/>
      <c r="GY109" s="62"/>
      <c r="GZ109" s="62"/>
      <c r="HA109" s="62"/>
      <c r="HB109" s="62"/>
      <c r="HC109" s="62"/>
      <c r="HD109" s="62"/>
      <c r="HE109" s="62"/>
      <c r="HF109" s="62"/>
      <c r="HG109" s="62"/>
      <c r="HH109" s="62"/>
      <c r="HI109" s="62"/>
      <c r="HJ109" s="62"/>
      <c r="HK109" s="62"/>
      <c r="HL109" s="62"/>
      <c r="HM109" s="62"/>
      <c r="HN109" s="62"/>
      <c r="HO109" s="62"/>
      <c r="HP109" s="62"/>
      <c r="HQ109" s="62"/>
      <c r="HR109" s="62"/>
      <c r="HS109" s="62"/>
      <c r="HT109" s="62"/>
      <c r="HU109" s="62"/>
      <c r="HV109" s="62"/>
      <c r="HW109" s="62"/>
    </row>
    <row r="110" spans="1:231" ht="24" x14ac:dyDescent="0.3">
      <c r="A110" s="7" t="s">
        <v>128</v>
      </c>
      <c r="B110" s="9">
        <v>0</v>
      </c>
      <c r="C110" s="9">
        <v>0</v>
      </c>
      <c r="D110" s="9">
        <v>1000</v>
      </c>
      <c r="E110" s="9">
        <v>500</v>
      </c>
      <c r="F110" s="9">
        <v>500</v>
      </c>
      <c r="G110" s="62"/>
      <c r="H110" s="62"/>
      <c r="I110" s="62"/>
      <c r="J110" s="62"/>
      <c r="K110" s="60"/>
      <c r="L110" s="60"/>
      <c r="M110" s="60"/>
      <c r="N110" s="60"/>
      <c r="O110" s="65"/>
      <c r="P110" s="60"/>
      <c r="Q110" s="60"/>
      <c r="R110" s="60"/>
      <c r="S110" s="60"/>
      <c r="T110" s="60"/>
      <c r="U110" s="61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62"/>
      <c r="HI110" s="62"/>
      <c r="HJ110" s="62"/>
      <c r="HK110" s="62"/>
      <c r="HL110" s="62"/>
      <c r="HM110" s="62"/>
      <c r="HN110" s="62"/>
      <c r="HO110" s="62"/>
      <c r="HP110" s="62"/>
      <c r="HQ110" s="62"/>
      <c r="HR110" s="62"/>
      <c r="HS110" s="62"/>
      <c r="HT110" s="62"/>
      <c r="HU110" s="62"/>
      <c r="HV110" s="62"/>
      <c r="HW110" s="62"/>
    </row>
    <row r="111" spans="1:231" ht="24" x14ac:dyDescent="0.3">
      <c r="A111" s="7" t="s">
        <v>30</v>
      </c>
      <c r="B111" s="9">
        <v>5350</v>
      </c>
      <c r="C111" s="9">
        <v>5350</v>
      </c>
      <c r="D111" s="9">
        <v>4200</v>
      </c>
      <c r="E111" s="9">
        <v>10000</v>
      </c>
      <c r="F111" s="9">
        <v>10000</v>
      </c>
      <c r="G111" s="62"/>
      <c r="H111" s="62"/>
      <c r="I111" s="62"/>
      <c r="J111" s="62"/>
      <c r="K111" s="60"/>
      <c r="L111" s="60"/>
      <c r="M111" s="60"/>
      <c r="N111" s="60"/>
      <c r="O111" s="65"/>
      <c r="P111" s="60"/>
      <c r="Q111" s="60"/>
      <c r="R111" s="60"/>
      <c r="S111" s="60"/>
      <c r="T111" s="60"/>
      <c r="U111" s="61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</row>
    <row r="112" spans="1:231" ht="24" x14ac:dyDescent="0.3">
      <c r="A112" s="7" t="s">
        <v>31</v>
      </c>
      <c r="B112" s="9">
        <v>1985</v>
      </c>
      <c r="C112" s="9">
        <v>1985</v>
      </c>
      <c r="D112" s="9">
        <v>1985</v>
      </c>
      <c r="E112" s="9">
        <v>1985</v>
      </c>
      <c r="F112" s="9">
        <v>1985</v>
      </c>
      <c r="G112" s="62"/>
      <c r="H112" s="62"/>
      <c r="I112" s="62"/>
      <c r="J112" s="62"/>
      <c r="K112" s="60"/>
      <c r="L112" s="60"/>
      <c r="M112" s="60"/>
      <c r="N112" s="60"/>
      <c r="O112" s="65"/>
      <c r="P112" s="60"/>
      <c r="Q112" s="60"/>
      <c r="R112" s="60"/>
      <c r="S112" s="60"/>
      <c r="T112" s="60"/>
      <c r="U112" s="61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  <c r="GW112" s="62"/>
      <c r="GX112" s="62"/>
      <c r="GY112" s="62"/>
      <c r="GZ112" s="62"/>
      <c r="HA112" s="62"/>
      <c r="HB112" s="62"/>
      <c r="HC112" s="62"/>
      <c r="HD112" s="62"/>
      <c r="HE112" s="62"/>
      <c r="HF112" s="62"/>
      <c r="HG112" s="62"/>
      <c r="HH112" s="62"/>
      <c r="HI112" s="62"/>
      <c r="HJ112" s="62"/>
      <c r="HK112" s="62"/>
      <c r="HL112" s="62"/>
      <c r="HM112" s="62"/>
      <c r="HN112" s="62"/>
      <c r="HO112" s="62"/>
      <c r="HP112" s="62"/>
      <c r="HQ112" s="62"/>
      <c r="HR112" s="62"/>
      <c r="HS112" s="62"/>
      <c r="HT112" s="62"/>
      <c r="HU112" s="62"/>
      <c r="HV112" s="62"/>
      <c r="HW112" s="62"/>
    </row>
    <row r="113" spans="1:231" s="116" customFormat="1" ht="24" x14ac:dyDescent="0.3">
      <c r="A113" s="92" t="s">
        <v>11</v>
      </c>
      <c r="B113" s="115">
        <f>SUM(B102:B112)</f>
        <v>12320</v>
      </c>
      <c r="C113" s="115">
        <f>SUM(C102:C112)</f>
        <v>11120</v>
      </c>
      <c r="D113" s="115">
        <f t="shared" ref="D113" si="4">SUM(D102:D112)</f>
        <v>17670</v>
      </c>
      <c r="E113" s="115">
        <f>SUM(E102:E112)</f>
        <v>19335</v>
      </c>
      <c r="F113" s="78">
        <f>SUM(F102:F112)</f>
        <v>18200</v>
      </c>
      <c r="K113" s="117"/>
      <c r="L113" s="117"/>
      <c r="M113" s="117"/>
      <c r="N113" s="117"/>
      <c r="O113" s="80"/>
      <c r="P113" s="117"/>
      <c r="Q113" s="117"/>
      <c r="R113" s="117"/>
      <c r="S113" s="117"/>
      <c r="T113" s="117"/>
      <c r="U113" s="118"/>
    </row>
    <row r="114" spans="1:231" ht="24" x14ac:dyDescent="0.3">
      <c r="A114" s="4"/>
      <c r="B114" s="4"/>
      <c r="C114" s="4"/>
      <c r="D114" s="4"/>
      <c r="E114" s="4"/>
      <c r="F114" s="54" t="s">
        <v>160</v>
      </c>
      <c r="G114" s="62"/>
      <c r="H114" s="62"/>
      <c r="I114" s="62"/>
      <c r="J114" s="62"/>
      <c r="K114" s="60"/>
      <c r="L114" s="60"/>
      <c r="M114" s="60"/>
      <c r="N114" s="60"/>
      <c r="O114" s="65"/>
      <c r="P114" s="60"/>
      <c r="Q114" s="60"/>
      <c r="R114" s="60"/>
      <c r="S114" s="60"/>
      <c r="T114" s="60"/>
      <c r="U114" s="61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/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2"/>
      <c r="FK114" s="62"/>
      <c r="FL114" s="62"/>
      <c r="FM114" s="62"/>
      <c r="FN114" s="62"/>
      <c r="FO114" s="62"/>
      <c r="FP114" s="62"/>
      <c r="FQ114" s="62"/>
      <c r="FR114" s="62"/>
      <c r="FS114" s="62"/>
      <c r="FT114" s="62"/>
      <c r="FU114" s="62"/>
      <c r="FV114" s="62"/>
      <c r="FW114" s="62"/>
      <c r="FX114" s="62"/>
      <c r="FY114" s="62"/>
      <c r="FZ114" s="62"/>
      <c r="GA114" s="62"/>
      <c r="GB114" s="62"/>
      <c r="GC114" s="62"/>
      <c r="GD114" s="62"/>
      <c r="GE114" s="62"/>
      <c r="GF114" s="62"/>
      <c r="GG114" s="62"/>
      <c r="GH114" s="62"/>
      <c r="GI114" s="62"/>
      <c r="GJ114" s="62"/>
      <c r="GK114" s="62"/>
      <c r="GL114" s="62"/>
      <c r="GM114" s="62"/>
      <c r="GN114" s="62"/>
      <c r="GO114" s="62"/>
      <c r="GP114" s="62"/>
      <c r="GQ114" s="62"/>
      <c r="GR114" s="62"/>
      <c r="GS114" s="62"/>
      <c r="GT114" s="62"/>
      <c r="GU114" s="62"/>
      <c r="GV114" s="62"/>
      <c r="GW114" s="62"/>
      <c r="GX114" s="62"/>
      <c r="GY114" s="62"/>
      <c r="GZ114" s="62"/>
      <c r="HA114" s="62"/>
      <c r="HB114" s="62"/>
      <c r="HC114" s="62"/>
      <c r="HD114" s="62"/>
      <c r="HE114" s="62"/>
      <c r="HF114" s="62"/>
      <c r="HG114" s="62"/>
      <c r="HH114" s="62"/>
      <c r="HI114" s="62"/>
      <c r="HJ114" s="62"/>
      <c r="HK114" s="62"/>
      <c r="HL114" s="62"/>
      <c r="HM114" s="62"/>
      <c r="HN114" s="62"/>
      <c r="HO114" s="62"/>
      <c r="HP114" s="62"/>
      <c r="HQ114" s="62"/>
      <c r="HR114" s="62"/>
      <c r="HS114" s="62"/>
      <c r="HT114" s="62"/>
      <c r="HU114" s="62"/>
      <c r="HV114" s="62"/>
      <c r="HW114" s="62"/>
    </row>
    <row r="115" spans="1:231" ht="24" x14ac:dyDescent="0.3">
      <c r="A115" s="130" t="s">
        <v>32</v>
      </c>
      <c r="B115" s="131"/>
      <c r="C115" s="131"/>
      <c r="D115" s="131"/>
      <c r="E115" s="131"/>
      <c r="F115" s="131"/>
      <c r="G115" s="62"/>
      <c r="H115" s="62"/>
      <c r="I115" s="62"/>
      <c r="J115" s="62"/>
      <c r="K115" s="60"/>
      <c r="L115" s="60"/>
      <c r="M115" s="60"/>
      <c r="N115" s="60"/>
      <c r="O115" s="65"/>
      <c r="P115" s="60"/>
      <c r="Q115" s="60"/>
      <c r="R115" s="60"/>
      <c r="S115" s="60"/>
      <c r="T115" s="60"/>
      <c r="U115" s="61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2"/>
      <c r="FK115" s="62"/>
      <c r="FL115" s="62"/>
      <c r="FM115" s="62"/>
      <c r="FN115" s="62"/>
      <c r="FO115" s="62"/>
      <c r="FP115" s="62"/>
      <c r="FQ115" s="62"/>
      <c r="FR115" s="62"/>
      <c r="FS115" s="62"/>
      <c r="FT115" s="62"/>
      <c r="FU115" s="62"/>
      <c r="FV115" s="62"/>
      <c r="FW115" s="62"/>
      <c r="FX115" s="62"/>
      <c r="FY115" s="62"/>
      <c r="FZ115" s="62"/>
      <c r="GA115" s="62"/>
      <c r="GB115" s="62"/>
      <c r="GC115" s="62"/>
      <c r="GD115" s="62"/>
      <c r="GE115" s="62"/>
      <c r="GF115" s="62"/>
      <c r="GG115" s="62"/>
      <c r="GH115" s="62"/>
      <c r="GI115" s="62"/>
      <c r="GJ115" s="62"/>
      <c r="GK115" s="62"/>
      <c r="GL115" s="62"/>
      <c r="GM115" s="62"/>
      <c r="GN115" s="62"/>
      <c r="GO115" s="62"/>
      <c r="GP115" s="62"/>
      <c r="GQ115" s="62"/>
      <c r="GR115" s="62"/>
      <c r="GS115" s="62"/>
      <c r="GT115" s="62"/>
      <c r="GU115" s="62"/>
      <c r="GV115" s="62"/>
      <c r="GW115" s="62"/>
      <c r="GX115" s="62"/>
      <c r="GY115" s="62"/>
      <c r="GZ115" s="62"/>
      <c r="HA115" s="62"/>
      <c r="HB115" s="62"/>
      <c r="HC115" s="62"/>
      <c r="HD115" s="62"/>
      <c r="HE115" s="62"/>
      <c r="HF115" s="62"/>
      <c r="HG115" s="62"/>
      <c r="HH115" s="62"/>
      <c r="HI115" s="62"/>
      <c r="HJ115" s="62"/>
      <c r="HK115" s="62"/>
      <c r="HL115" s="62"/>
      <c r="HM115" s="62"/>
      <c r="HN115" s="62"/>
      <c r="HO115" s="62"/>
      <c r="HP115" s="62"/>
      <c r="HQ115" s="62"/>
      <c r="HR115" s="62"/>
      <c r="HS115" s="62"/>
      <c r="HT115" s="62"/>
      <c r="HU115" s="62"/>
      <c r="HV115" s="62"/>
      <c r="HW115" s="62"/>
    </row>
    <row r="116" spans="1:231" ht="24" x14ac:dyDescent="0.3">
      <c r="A116" s="130" t="s">
        <v>33</v>
      </c>
      <c r="B116" s="131"/>
      <c r="C116" s="131"/>
      <c r="D116" s="131"/>
      <c r="E116" s="131"/>
      <c r="F116" s="131"/>
      <c r="G116" s="62"/>
      <c r="H116" s="62"/>
      <c r="I116" s="62"/>
      <c r="J116" s="62"/>
      <c r="K116" s="60"/>
      <c r="L116" s="60"/>
      <c r="M116" s="60"/>
      <c r="N116" s="60"/>
      <c r="O116" s="65"/>
      <c r="P116" s="60"/>
      <c r="Q116" s="60"/>
      <c r="R116" s="60"/>
      <c r="S116" s="60"/>
      <c r="T116" s="60"/>
      <c r="U116" s="61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2"/>
      <c r="FK116" s="62"/>
      <c r="FL116" s="62"/>
      <c r="FM116" s="62"/>
      <c r="FN116" s="62"/>
      <c r="FO116" s="62"/>
      <c r="FP116" s="62"/>
      <c r="FQ116" s="62"/>
      <c r="FR116" s="62"/>
      <c r="FS116" s="62"/>
      <c r="FT116" s="62"/>
      <c r="FU116" s="62"/>
      <c r="FV116" s="62"/>
      <c r="FW116" s="62"/>
      <c r="FX116" s="62"/>
      <c r="FY116" s="62"/>
      <c r="FZ116" s="62"/>
      <c r="GA116" s="62"/>
      <c r="GB116" s="62"/>
      <c r="GC116" s="62"/>
      <c r="GD116" s="62"/>
      <c r="GE116" s="62"/>
      <c r="GF116" s="62"/>
      <c r="GG116" s="62"/>
      <c r="GH116" s="62"/>
      <c r="GI116" s="62"/>
      <c r="GJ116" s="62"/>
      <c r="GK116" s="62"/>
      <c r="GL116" s="62"/>
      <c r="GM116" s="62"/>
      <c r="GN116" s="62"/>
      <c r="GO116" s="62"/>
      <c r="GP116" s="62"/>
      <c r="GQ116" s="62"/>
      <c r="GR116" s="62"/>
      <c r="GS116" s="62"/>
      <c r="GT116" s="62"/>
      <c r="GU116" s="62"/>
      <c r="GV116" s="62"/>
      <c r="GW116" s="62"/>
      <c r="GX116" s="62"/>
      <c r="GY116" s="62"/>
      <c r="GZ116" s="62"/>
      <c r="HA116" s="62"/>
      <c r="HB116" s="62"/>
      <c r="HC116" s="62"/>
      <c r="HD116" s="62"/>
      <c r="HE116" s="62"/>
      <c r="HF116" s="62"/>
      <c r="HG116" s="62"/>
      <c r="HH116" s="62"/>
      <c r="HI116" s="62"/>
      <c r="HJ116" s="62"/>
      <c r="HK116" s="62"/>
      <c r="HL116" s="62"/>
      <c r="HM116" s="62"/>
      <c r="HN116" s="62"/>
      <c r="HO116" s="62"/>
      <c r="HP116" s="62"/>
      <c r="HQ116" s="62"/>
      <c r="HR116" s="62"/>
      <c r="HS116" s="62"/>
      <c r="HT116" s="62"/>
      <c r="HU116" s="62"/>
      <c r="HV116" s="62"/>
      <c r="HW116" s="62"/>
    </row>
    <row r="117" spans="1:231" ht="24" x14ac:dyDescent="0.3">
      <c r="A117" s="15" t="s">
        <v>2</v>
      </c>
      <c r="B117" s="15" t="s">
        <v>85</v>
      </c>
      <c r="C117" s="15" t="s">
        <v>86</v>
      </c>
      <c r="D117" s="15" t="s">
        <v>87</v>
      </c>
      <c r="E117" s="15" t="s">
        <v>165</v>
      </c>
      <c r="F117" s="46" t="s">
        <v>88</v>
      </c>
      <c r="G117" s="62"/>
      <c r="H117" s="62"/>
      <c r="I117" s="62"/>
      <c r="J117" s="62"/>
      <c r="K117" s="60"/>
      <c r="L117" s="60"/>
      <c r="M117" s="60"/>
      <c r="N117" s="60"/>
      <c r="O117" s="65"/>
      <c r="P117" s="60"/>
      <c r="Q117" s="60"/>
      <c r="R117" s="60"/>
      <c r="S117" s="60"/>
      <c r="T117" s="60"/>
      <c r="U117" s="61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2"/>
      <c r="FK117" s="62"/>
      <c r="FL117" s="62"/>
      <c r="FM117" s="62"/>
      <c r="FN117" s="62"/>
      <c r="FO117" s="62"/>
      <c r="FP117" s="62"/>
      <c r="FQ117" s="62"/>
      <c r="FR117" s="62"/>
      <c r="FS117" s="62"/>
      <c r="FT117" s="62"/>
      <c r="FU117" s="62"/>
      <c r="FV117" s="62"/>
      <c r="FW117" s="62"/>
      <c r="FX117" s="62"/>
      <c r="FY117" s="62"/>
      <c r="FZ117" s="62"/>
      <c r="GA117" s="62"/>
      <c r="GB117" s="62"/>
      <c r="GC117" s="62"/>
      <c r="GD117" s="62"/>
      <c r="GE117" s="62"/>
      <c r="GF117" s="62"/>
      <c r="GG117" s="62"/>
      <c r="GH117" s="62"/>
      <c r="GI117" s="62"/>
      <c r="GJ117" s="62"/>
      <c r="GK117" s="62"/>
      <c r="GL117" s="62"/>
      <c r="GM117" s="62"/>
      <c r="GN117" s="62"/>
      <c r="GO117" s="62"/>
      <c r="GP117" s="62"/>
      <c r="GQ117" s="62"/>
      <c r="GR117" s="62"/>
      <c r="GS117" s="62"/>
      <c r="GT117" s="62"/>
      <c r="GU117" s="62"/>
      <c r="GV117" s="62"/>
      <c r="GW117" s="62"/>
      <c r="GX117" s="62"/>
      <c r="GY117" s="62"/>
      <c r="GZ117" s="62"/>
      <c r="HA117" s="62"/>
      <c r="HB117" s="62"/>
      <c r="HC117" s="62"/>
      <c r="HD117" s="62"/>
      <c r="HE117" s="62"/>
      <c r="HF117" s="62"/>
      <c r="HG117" s="62"/>
      <c r="HH117" s="62"/>
      <c r="HI117" s="62"/>
      <c r="HJ117" s="62"/>
      <c r="HK117" s="62"/>
      <c r="HL117" s="62"/>
      <c r="HM117" s="62"/>
      <c r="HN117" s="62"/>
      <c r="HO117" s="62"/>
      <c r="HP117" s="62"/>
      <c r="HQ117" s="62"/>
      <c r="HR117" s="62"/>
      <c r="HS117" s="62"/>
      <c r="HT117" s="62"/>
      <c r="HU117" s="62"/>
      <c r="HV117" s="62"/>
      <c r="HW117" s="62"/>
    </row>
    <row r="118" spans="1:231" ht="24" x14ac:dyDescent="0.3">
      <c r="A118" s="7" t="s">
        <v>13</v>
      </c>
      <c r="B118" s="9">
        <v>2000</v>
      </c>
      <c r="C118" s="9">
        <v>1000</v>
      </c>
      <c r="D118" s="9">
        <v>1500</v>
      </c>
      <c r="E118" s="9">
        <v>1500</v>
      </c>
      <c r="F118" s="9">
        <v>1500</v>
      </c>
      <c r="G118" s="62"/>
      <c r="H118" s="62"/>
      <c r="I118" s="62"/>
      <c r="J118" s="62"/>
      <c r="K118" s="60"/>
      <c r="L118" s="60"/>
      <c r="M118" s="60"/>
      <c r="N118" s="60"/>
      <c r="O118" s="65"/>
      <c r="P118" s="60"/>
      <c r="Q118" s="60"/>
      <c r="R118" s="60"/>
      <c r="S118" s="60"/>
      <c r="T118" s="60"/>
      <c r="U118" s="61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2"/>
      <c r="FK118" s="62"/>
      <c r="FL118" s="62"/>
      <c r="FM118" s="62"/>
      <c r="FN118" s="62"/>
      <c r="FO118" s="62"/>
      <c r="FP118" s="62"/>
      <c r="FQ118" s="62"/>
      <c r="FR118" s="62"/>
      <c r="FS118" s="62"/>
      <c r="FT118" s="62"/>
      <c r="FU118" s="62"/>
      <c r="FV118" s="62"/>
      <c r="FW118" s="62"/>
      <c r="FX118" s="62"/>
      <c r="FY118" s="62"/>
      <c r="FZ118" s="62"/>
      <c r="GA118" s="62"/>
      <c r="GB118" s="62"/>
      <c r="GC118" s="62"/>
      <c r="GD118" s="62"/>
      <c r="GE118" s="62"/>
      <c r="GF118" s="62"/>
      <c r="GG118" s="62"/>
      <c r="GH118" s="62"/>
      <c r="GI118" s="62"/>
      <c r="GJ118" s="62"/>
      <c r="GK118" s="62"/>
      <c r="GL118" s="62"/>
      <c r="GM118" s="62"/>
      <c r="GN118" s="62"/>
      <c r="GO118" s="62"/>
      <c r="GP118" s="62"/>
      <c r="GQ118" s="62"/>
      <c r="GR118" s="62"/>
      <c r="GS118" s="62"/>
      <c r="GT118" s="62"/>
      <c r="GU118" s="62"/>
      <c r="GV118" s="62"/>
      <c r="GW118" s="62"/>
      <c r="GX118" s="62"/>
      <c r="GY118" s="62"/>
      <c r="GZ118" s="62"/>
      <c r="HA118" s="62"/>
      <c r="HB118" s="62"/>
      <c r="HC118" s="62"/>
      <c r="HD118" s="62"/>
      <c r="HE118" s="62"/>
      <c r="HF118" s="62"/>
      <c r="HG118" s="62"/>
      <c r="HH118" s="62"/>
      <c r="HI118" s="62"/>
      <c r="HJ118" s="62"/>
      <c r="HK118" s="62"/>
      <c r="HL118" s="62"/>
      <c r="HM118" s="62"/>
      <c r="HN118" s="62"/>
      <c r="HO118" s="62"/>
      <c r="HP118" s="62"/>
      <c r="HQ118" s="62"/>
      <c r="HR118" s="62"/>
      <c r="HS118" s="62"/>
      <c r="HT118" s="62"/>
      <c r="HU118" s="62"/>
      <c r="HV118" s="62"/>
      <c r="HW118" s="62"/>
    </row>
    <row r="119" spans="1:231" ht="24" x14ac:dyDescent="0.3">
      <c r="A119" s="7" t="s">
        <v>34</v>
      </c>
      <c r="B119" s="9">
        <v>5000</v>
      </c>
      <c r="C119" s="9">
        <v>5000</v>
      </c>
      <c r="D119" s="9">
        <v>5000</v>
      </c>
      <c r="E119" s="9">
        <v>5000</v>
      </c>
      <c r="F119" s="35">
        <v>5000</v>
      </c>
      <c r="G119" s="62"/>
      <c r="H119" s="62"/>
      <c r="I119" s="62"/>
      <c r="J119" s="62"/>
      <c r="K119" s="60"/>
      <c r="L119" s="60"/>
      <c r="M119" s="60"/>
      <c r="N119" s="60"/>
      <c r="O119" s="65"/>
      <c r="P119" s="60"/>
      <c r="Q119" s="60"/>
      <c r="R119" s="60"/>
      <c r="S119" s="60"/>
      <c r="T119" s="60"/>
      <c r="U119" s="61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/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2"/>
      <c r="DP119" s="62"/>
      <c r="DQ119" s="62"/>
      <c r="DR119" s="62"/>
      <c r="DS119" s="62"/>
      <c r="DT119" s="62"/>
      <c r="DU119" s="62"/>
      <c r="DV119" s="62"/>
      <c r="DW119" s="62"/>
      <c r="DX119" s="62"/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/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2"/>
      <c r="FK119" s="62"/>
      <c r="FL119" s="62"/>
      <c r="FM119" s="62"/>
      <c r="FN119" s="62"/>
      <c r="FO119" s="62"/>
      <c r="FP119" s="62"/>
      <c r="FQ119" s="62"/>
      <c r="FR119" s="62"/>
      <c r="FS119" s="62"/>
      <c r="FT119" s="62"/>
      <c r="FU119" s="62"/>
      <c r="FV119" s="62"/>
      <c r="FW119" s="62"/>
      <c r="FX119" s="62"/>
      <c r="FY119" s="62"/>
      <c r="FZ119" s="62"/>
      <c r="GA119" s="62"/>
      <c r="GB119" s="62"/>
      <c r="GC119" s="62"/>
      <c r="GD119" s="62"/>
      <c r="GE119" s="62"/>
      <c r="GF119" s="62"/>
      <c r="GG119" s="62"/>
      <c r="GH119" s="62"/>
      <c r="GI119" s="62"/>
      <c r="GJ119" s="62"/>
      <c r="GK119" s="62"/>
      <c r="GL119" s="62"/>
      <c r="GM119" s="62"/>
      <c r="GN119" s="62"/>
      <c r="GO119" s="62"/>
      <c r="GP119" s="62"/>
      <c r="GQ119" s="62"/>
      <c r="GR119" s="62"/>
      <c r="GS119" s="62"/>
      <c r="GT119" s="62"/>
      <c r="GU119" s="62"/>
      <c r="GV119" s="62"/>
      <c r="GW119" s="62"/>
      <c r="GX119" s="62"/>
      <c r="GY119" s="62"/>
      <c r="GZ119" s="62"/>
      <c r="HA119" s="62"/>
      <c r="HB119" s="62"/>
      <c r="HC119" s="62"/>
      <c r="HD119" s="62"/>
      <c r="HE119" s="62"/>
      <c r="HF119" s="62"/>
      <c r="HG119" s="62"/>
      <c r="HH119" s="62"/>
      <c r="HI119" s="62"/>
      <c r="HJ119" s="62"/>
      <c r="HK119" s="62"/>
      <c r="HL119" s="62"/>
      <c r="HM119" s="62"/>
      <c r="HN119" s="62"/>
      <c r="HO119" s="62"/>
      <c r="HP119" s="62"/>
      <c r="HQ119" s="62"/>
      <c r="HR119" s="62"/>
      <c r="HS119" s="62"/>
      <c r="HT119" s="62"/>
      <c r="HU119" s="62"/>
      <c r="HV119" s="62"/>
      <c r="HW119" s="62"/>
    </row>
    <row r="120" spans="1:231" ht="24" x14ac:dyDescent="0.3">
      <c r="A120" s="7" t="s">
        <v>75</v>
      </c>
      <c r="B120" s="9">
        <v>1950</v>
      </c>
      <c r="C120" s="9">
        <v>1950</v>
      </c>
      <c r="D120" s="9">
        <v>1950</v>
      </c>
      <c r="E120" s="9"/>
      <c r="F120" s="9"/>
      <c r="G120" s="62"/>
      <c r="H120" s="62"/>
      <c r="I120" s="62"/>
      <c r="J120" s="62"/>
      <c r="K120" s="60"/>
      <c r="L120" s="60"/>
      <c r="M120" s="60"/>
      <c r="N120" s="60"/>
      <c r="O120" s="65"/>
      <c r="P120" s="60"/>
      <c r="Q120" s="60"/>
      <c r="R120" s="60"/>
      <c r="S120" s="60"/>
      <c r="T120" s="60"/>
      <c r="U120" s="61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/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/>
      <c r="DY120" s="62"/>
      <c r="DZ120" s="62"/>
      <c r="EA120" s="62"/>
      <c r="EB120" s="62"/>
      <c r="EC120" s="62"/>
      <c r="ED120" s="62"/>
      <c r="EE120" s="62"/>
      <c r="EF120" s="62"/>
      <c r="EG120" s="62"/>
      <c r="EH120" s="62"/>
      <c r="EI120" s="62"/>
      <c r="EJ120" s="62"/>
      <c r="EK120" s="62"/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/>
      <c r="EY120" s="62"/>
      <c r="EZ120" s="62"/>
      <c r="FA120" s="62"/>
      <c r="FB120" s="62"/>
      <c r="FC120" s="62"/>
      <c r="FD120" s="62"/>
      <c r="FE120" s="62"/>
      <c r="FF120" s="62"/>
      <c r="FG120" s="62"/>
      <c r="FH120" s="62"/>
      <c r="FI120" s="62"/>
      <c r="FJ120" s="62"/>
      <c r="FK120" s="62"/>
      <c r="FL120" s="62"/>
      <c r="FM120" s="62"/>
      <c r="FN120" s="62"/>
      <c r="FO120" s="62"/>
      <c r="FP120" s="62"/>
      <c r="FQ120" s="62"/>
      <c r="FR120" s="62"/>
      <c r="FS120" s="62"/>
      <c r="FT120" s="62"/>
      <c r="FU120" s="62"/>
      <c r="FV120" s="62"/>
      <c r="FW120" s="62"/>
      <c r="FX120" s="62"/>
      <c r="FY120" s="62"/>
      <c r="FZ120" s="62"/>
      <c r="GA120" s="62"/>
      <c r="GB120" s="62"/>
      <c r="GC120" s="62"/>
      <c r="GD120" s="62"/>
      <c r="GE120" s="62"/>
      <c r="GF120" s="62"/>
      <c r="GG120" s="62"/>
      <c r="GH120" s="62"/>
      <c r="GI120" s="62"/>
      <c r="GJ120" s="62"/>
      <c r="GK120" s="62"/>
      <c r="GL120" s="62"/>
      <c r="GM120" s="62"/>
      <c r="GN120" s="62"/>
      <c r="GO120" s="62"/>
      <c r="GP120" s="62"/>
      <c r="GQ120" s="62"/>
      <c r="GR120" s="62"/>
      <c r="GS120" s="62"/>
      <c r="GT120" s="62"/>
      <c r="GU120" s="62"/>
      <c r="GV120" s="62"/>
      <c r="GW120" s="62"/>
      <c r="GX120" s="62"/>
      <c r="GY120" s="62"/>
      <c r="GZ120" s="62"/>
      <c r="HA120" s="62"/>
      <c r="HB120" s="62"/>
      <c r="HC120" s="62"/>
      <c r="HD120" s="62"/>
      <c r="HE120" s="62"/>
      <c r="HF120" s="62"/>
      <c r="HG120" s="62"/>
      <c r="HH120" s="62"/>
      <c r="HI120" s="62"/>
      <c r="HJ120" s="62"/>
      <c r="HK120" s="62"/>
      <c r="HL120" s="62"/>
      <c r="HM120" s="62"/>
      <c r="HN120" s="62"/>
      <c r="HO120" s="62"/>
      <c r="HP120" s="62"/>
      <c r="HQ120" s="62"/>
      <c r="HR120" s="62"/>
      <c r="HS120" s="62"/>
      <c r="HT120" s="62"/>
      <c r="HU120" s="62"/>
      <c r="HV120" s="62"/>
      <c r="HW120" s="62"/>
    </row>
    <row r="121" spans="1:231" ht="24" x14ac:dyDescent="0.3">
      <c r="A121" s="7" t="s">
        <v>6</v>
      </c>
      <c r="B121" s="9">
        <v>2000</v>
      </c>
      <c r="C121" s="9">
        <v>2000</v>
      </c>
      <c r="D121" s="9">
        <v>2000</v>
      </c>
      <c r="E121" s="9">
        <v>2500</v>
      </c>
      <c r="F121" s="9">
        <v>2500</v>
      </c>
      <c r="G121" s="62"/>
      <c r="H121" s="62"/>
      <c r="I121" s="62"/>
      <c r="J121" s="62"/>
      <c r="K121" s="60"/>
      <c r="L121" s="60"/>
      <c r="M121" s="60"/>
      <c r="N121" s="60"/>
      <c r="O121" s="65"/>
      <c r="P121" s="60"/>
      <c r="Q121" s="60"/>
      <c r="R121" s="60"/>
      <c r="S121" s="60"/>
      <c r="T121" s="60"/>
      <c r="U121" s="61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/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2"/>
      <c r="DE121" s="62"/>
      <c r="DF121" s="62"/>
      <c r="DG121" s="62"/>
      <c r="DH121" s="62"/>
      <c r="DI121" s="62"/>
      <c r="DJ121" s="62"/>
      <c r="DK121" s="62"/>
      <c r="DL121" s="62"/>
      <c r="DM121" s="62"/>
      <c r="DN121" s="62"/>
      <c r="DO121" s="62"/>
      <c r="DP121" s="62"/>
      <c r="DQ121" s="62"/>
      <c r="DR121" s="62"/>
      <c r="DS121" s="62"/>
      <c r="DT121" s="62"/>
      <c r="DU121" s="62"/>
      <c r="DV121" s="62"/>
      <c r="DW121" s="62"/>
      <c r="DX121" s="62"/>
      <c r="DY121" s="62"/>
      <c r="DZ121" s="62"/>
      <c r="EA121" s="62"/>
      <c r="EB121" s="62"/>
      <c r="EC121" s="62"/>
      <c r="ED121" s="62"/>
      <c r="EE121" s="62"/>
      <c r="EF121" s="62"/>
      <c r="EG121" s="62"/>
      <c r="EH121" s="62"/>
      <c r="EI121" s="62"/>
      <c r="EJ121" s="62"/>
      <c r="EK121" s="62"/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/>
      <c r="EY121" s="62"/>
      <c r="EZ121" s="62"/>
      <c r="FA121" s="62"/>
      <c r="FB121" s="62"/>
      <c r="FC121" s="62"/>
      <c r="FD121" s="62"/>
      <c r="FE121" s="62"/>
      <c r="FF121" s="62"/>
      <c r="FG121" s="62"/>
      <c r="FH121" s="62"/>
      <c r="FI121" s="62"/>
      <c r="FJ121" s="62"/>
      <c r="FK121" s="62"/>
      <c r="FL121" s="62"/>
      <c r="FM121" s="62"/>
      <c r="FN121" s="62"/>
      <c r="FO121" s="62"/>
      <c r="FP121" s="62"/>
      <c r="FQ121" s="62"/>
      <c r="FR121" s="62"/>
      <c r="FS121" s="62"/>
      <c r="FT121" s="62"/>
      <c r="FU121" s="62"/>
      <c r="FV121" s="62"/>
      <c r="FW121" s="62"/>
      <c r="FX121" s="62"/>
      <c r="FY121" s="62"/>
      <c r="FZ121" s="62"/>
      <c r="GA121" s="62"/>
      <c r="GB121" s="62"/>
      <c r="GC121" s="62"/>
      <c r="GD121" s="62"/>
      <c r="GE121" s="62"/>
      <c r="GF121" s="62"/>
      <c r="GG121" s="62"/>
      <c r="GH121" s="62"/>
      <c r="GI121" s="62"/>
      <c r="GJ121" s="62"/>
      <c r="GK121" s="62"/>
      <c r="GL121" s="62"/>
      <c r="GM121" s="62"/>
      <c r="GN121" s="62"/>
      <c r="GO121" s="62"/>
      <c r="GP121" s="62"/>
      <c r="GQ121" s="62"/>
      <c r="GR121" s="62"/>
      <c r="GS121" s="62"/>
      <c r="GT121" s="62"/>
      <c r="GU121" s="62"/>
      <c r="GV121" s="62"/>
      <c r="GW121" s="62"/>
      <c r="GX121" s="62"/>
      <c r="GY121" s="62"/>
      <c r="GZ121" s="62"/>
      <c r="HA121" s="62"/>
      <c r="HB121" s="62"/>
      <c r="HC121" s="62"/>
      <c r="HD121" s="62"/>
      <c r="HE121" s="62"/>
      <c r="HF121" s="62"/>
      <c r="HG121" s="62"/>
      <c r="HH121" s="62"/>
      <c r="HI121" s="62"/>
      <c r="HJ121" s="62"/>
      <c r="HK121" s="62"/>
      <c r="HL121" s="62"/>
      <c r="HM121" s="62"/>
      <c r="HN121" s="62"/>
      <c r="HO121" s="62"/>
      <c r="HP121" s="62"/>
      <c r="HQ121" s="62"/>
      <c r="HR121" s="62"/>
      <c r="HS121" s="62"/>
      <c r="HT121" s="62"/>
      <c r="HU121" s="62"/>
      <c r="HV121" s="62"/>
      <c r="HW121" s="62"/>
    </row>
    <row r="122" spans="1:231" ht="24" x14ac:dyDescent="0.3">
      <c r="A122" s="7" t="s">
        <v>76</v>
      </c>
      <c r="B122" s="9">
        <v>3000</v>
      </c>
      <c r="C122" s="9">
        <v>2000</v>
      </c>
      <c r="D122" s="9">
        <v>3000</v>
      </c>
      <c r="E122" s="9">
        <v>2500</v>
      </c>
      <c r="F122" s="9">
        <v>2500</v>
      </c>
      <c r="G122" s="62"/>
      <c r="H122" s="62"/>
      <c r="I122" s="62"/>
      <c r="J122" s="62"/>
      <c r="K122" s="60"/>
      <c r="L122" s="60"/>
      <c r="M122" s="60"/>
      <c r="N122" s="60"/>
      <c r="O122" s="65"/>
      <c r="P122" s="60"/>
      <c r="Q122" s="60"/>
      <c r="R122" s="60"/>
      <c r="S122" s="60"/>
      <c r="T122" s="60"/>
      <c r="U122" s="61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2"/>
      <c r="DK122" s="62"/>
      <c r="DL122" s="62"/>
      <c r="DM122" s="62"/>
      <c r="DN122" s="62"/>
      <c r="DO122" s="62"/>
      <c r="DP122" s="62"/>
      <c r="DQ122" s="62"/>
      <c r="DR122" s="62"/>
      <c r="DS122" s="62"/>
      <c r="DT122" s="62"/>
      <c r="DU122" s="62"/>
      <c r="DV122" s="62"/>
      <c r="DW122" s="62"/>
      <c r="DX122" s="62"/>
      <c r="DY122" s="62"/>
      <c r="DZ122" s="62"/>
      <c r="EA122" s="62"/>
      <c r="EB122" s="62"/>
      <c r="EC122" s="62"/>
      <c r="ED122" s="62"/>
      <c r="EE122" s="62"/>
      <c r="EF122" s="62"/>
      <c r="EG122" s="62"/>
      <c r="EH122" s="62"/>
      <c r="EI122" s="62"/>
      <c r="EJ122" s="62"/>
      <c r="EK122" s="62"/>
      <c r="EL122" s="62"/>
      <c r="EM122" s="62"/>
      <c r="EN122" s="62"/>
      <c r="EO122" s="62"/>
      <c r="EP122" s="62"/>
      <c r="EQ122" s="62"/>
      <c r="ER122" s="62"/>
      <c r="ES122" s="62"/>
      <c r="ET122" s="62"/>
      <c r="EU122" s="62"/>
      <c r="EV122" s="62"/>
      <c r="EW122" s="62"/>
      <c r="EX122" s="62"/>
      <c r="EY122" s="62"/>
      <c r="EZ122" s="62"/>
      <c r="FA122" s="62"/>
      <c r="FB122" s="62"/>
      <c r="FC122" s="62"/>
      <c r="FD122" s="62"/>
      <c r="FE122" s="62"/>
      <c r="FF122" s="62"/>
      <c r="FG122" s="62"/>
      <c r="FH122" s="62"/>
      <c r="FI122" s="62"/>
      <c r="FJ122" s="62"/>
      <c r="FK122" s="62"/>
      <c r="FL122" s="62"/>
      <c r="FM122" s="62"/>
      <c r="FN122" s="62"/>
      <c r="FO122" s="62"/>
      <c r="FP122" s="62"/>
      <c r="FQ122" s="62"/>
      <c r="FR122" s="62"/>
      <c r="FS122" s="62"/>
      <c r="FT122" s="62"/>
      <c r="FU122" s="62"/>
      <c r="FV122" s="62"/>
      <c r="FW122" s="62"/>
      <c r="FX122" s="62"/>
      <c r="FY122" s="62"/>
      <c r="FZ122" s="62"/>
      <c r="GA122" s="62"/>
      <c r="GB122" s="62"/>
      <c r="GC122" s="62"/>
      <c r="GD122" s="62"/>
      <c r="GE122" s="62"/>
      <c r="GF122" s="62"/>
      <c r="GG122" s="62"/>
      <c r="GH122" s="62"/>
      <c r="GI122" s="62"/>
      <c r="GJ122" s="62"/>
      <c r="GK122" s="62"/>
      <c r="GL122" s="62"/>
      <c r="GM122" s="62"/>
      <c r="GN122" s="62"/>
      <c r="GO122" s="62"/>
      <c r="GP122" s="62"/>
      <c r="GQ122" s="62"/>
      <c r="GR122" s="62"/>
      <c r="GS122" s="62"/>
      <c r="GT122" s="62"/>
      <c r="GU122" s="62"/>
      <c r="GV122" s="62"/>
      <c r="GW122" s="62"/>
      <c r="GX122" s="62"/>
      <c r="GY122" s="62"/>
      <c r="GZ122" s="62"/>
      <c r="HA122" s="62"/>
      <c r="HB122" s="62"/>
      <c r="HC122" s="62"/>
      <c r="HD122" s="62"/>
      <c r="HE122" s="62"/>
      <c r="HF122" s="62"/>
      <c r="HG122" s="62"/>
      <c r="HH122" s="62"/>
      <c r="HI122" s="62"/>
      <c r="HJ122" s="62"/>
      <c r="HK122" s="62"/>
      <c r="HL122" s="62"/>
      <c r="HM122" s="62"/>
      <c r="HN122" s="62"/>
      <c r="HO122" s="62"/>
      <c r="HP122" s="62"/>
      <c r="HQ122" s="62"/>
      <c r="HR122" s="62"/>
      <c r="HS122" s="62"/>
      <c r="HT122" s="62"/>
      <c r="HU122" s="62"/>
      <c r="HV122" s="62"/>
      <c r="HW122" s="62"/>
    </row>
    <row r="123" spans="1:231" ht="24" x14ac:dyDescent="0.3">
      <c r="A123" s="7" t="s">
        <v>35</v>
      </c>
      <c r="B123" s="9">
        <v>2000</v>
      </c>
      <c r="C123" s="9">
        <v>2000</v>
      </c>
      <c r="D123" s="9">
        <v>1500</v>
      </c>
      <c r="E123" s="9">
        <v>1500</v>
      </c>
      <c r="F123" s="9">
        <v>1500</v>
      </c>
      <c r="G123" s="62"/>
      <c r="H123" s="62"/>
      <c r="I123" s="62"/>
      <c r="J123" s="62"/>
      <c r="K123" s="60"/>
      <c r="L123" s="60"/>
      <c r="M123" s="60"/>
      <c r="N123" s="60"/>
      <c r="O123" s="65"/>
      <c r="P123" s="60"/>
      <c r="Q123" s="60"/>
      <c r="R123" s="60"/>
      <c r="S123" s="60"/>
      <c r="T123" s="60"/>
      <c r="U123" s="61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/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2"/>
      <c r="EJ123" s="62"/>
      <c r="EK123" s="62"/>
      <c r="EL123" s="62"/>
      <c r="EM123" s="62"/>
      <c r="EN123" s="62"/>
      <c r="EO123" s="62"/>
      <c r="EP123" s="62"/>
      <c r="EQ123" s="62"/>
      <c r="ER123" s="62"/>
      <c r="ES123" s="62"/>
      <c r="ET123" s="62"/>
      <c r="EU123" s="62"/>
      <c r="EV123" s="62"/>
      <c r="EW123" s="62"/>
      <c r="EX123" s="62"/>
      <c r="EY123" s="62"/>
      <c r="EZ123" s="62"/>
      <c r="FA123" s="62"/>
      <c r="FB123" s="62"/>
      <c r="FC123" s="62"/>
      <c r="FD123" s="62"/>
      <c r="FE123" s="62"/>
      <c r="FF123" s="62"/>
      <c r="FG123" s="62"/>
      <c r="FH123" s="62"/>
      <c r="FI123" s="62"/>
      <c r="FJ123" s="62"/>
      <c r="FK123" s="62"/>
      <c r="FL123" s="62"/>
      <c r="FM123" s="62"/>
      <c r="FN123" s="62"/>
      <c r="FO123" s="62"/>
      <c r="FP123" s="62"/>
      <c r="FQ123" s="62"/>
      <c r="FR123" s="62"/>
      <c r="FS123" s="62"/>
      <c r="FT123" s="62"/>
      <c r="FU123" s="62"/>
      <c r="FV123" s="62"/>
      <c r="FW123" s="62"/>
      <c r="FX123" s="62"/>
      <c r="FY123" s="62"/>
      <c r="FZ123" s="62"/>
      <c r="GA123" s="62"/>
      <c r="GB123" s="62"/>
      <c r="GC123" s="62"/>
      <c r="GD123" s="62"/>
      <c r="GE123" s="62"/>
      <c r="GF123" s="62"/>
      <c r="GG123" s="62"/>
      <c r="GH123" s="62"/>
      <c r="GI123" s="62"/>
      <c r="GJ123" s="62"/>
      <c r="GK123" s="62"/>
      <c r="GL123" s="62"/>
      <c r="GM123" s="62"/>
      <c r="GN123" s="62"/>
      <c r="GO123" s="62"/>
      <c r="GP123" s="62"/>
      <c r="GQ123" s="62"/>
      <c r="GR123" s="62"/>
      <c r="GS123" s="62"/>
      <c r="GT123" s="62"/>
      <c r="GU123" s="62"/>
      <c r="GV123" s="62"/>
      <c r="GW123" s="62"/>
      <c r="GX123" s="62"/>
      <c r="GY123" s="62"/>
      <c r="GZ123" s="62"/>
      <c r="HA123" s="62"/>
      <c r="HB123" s="62"/>
      <c r="HC123" s="62"/>
      <c r="HD123" s="62"/>
      <c r="HE123" s="62"/>
      <c r="HF123" s="62"/>
      <c r="HG123" s="62"/>
      <c r="HH123" s="62"/>
      <c r="HI123" s="62"/>
      <c r="HJ123" s="62"/>
      <c r="HK123" s="62"/>
      <c r="HL123" s="62"/>
      <c r="HM123" s="62"/>
      <c r="HN123" s="62"/>
      <c r="HO123" s="62"/>
      <c r="HP123" s="62"/>
      <c r="HQ123" s="62"/>
      <c r="HR123" s="62"/>
      <c r="HS123" s="62"/>
      <c r="HT123" s="62"/>
      <c r="HU123" s="62"/>
      <c r="HV123" s="62"/>
      <c r="HW123" s="62"/>
    </row>
    <row r="124" spans="1:231" ht="24" x14ac:dyDescent="0.3">
      <c r="A124" s="7" t="s">
        <v>26</v>
      </c>
      <c r="B124" s="9">
        <v>3000</v>
      </c>
      <c r="C124" s="9">
        <v>3000</v>
      </c>
      <c r="D124" s="9">
        <v>3000</v>
      </c>
      <c r="E124" s="9">
        <v>3000</v>
      </c>
      <c r="F124" s="9">
        <v>3000</v>
      </c>
      <c r="G124" s="62"/>
      <c r="H124" s="62"/>
      <c r="I124" s="62"/>
      <c r="J124" s="62"/>
      <c r="K124" s="60"/>
      <c r="L124" s="60"/>
      <c r="M124" s="60"/>
      <c r="N124" s="60"/>
      <c r="O124" s="65"/>
      <c r="P124" s="60"/>
      <c r="Q124" s="60"/>
      <c r="R124" s="60"/>
      <c r="S124" s="60"/>
      <c r="T124" s="60"/>
      <c r="U124" s="61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/>
      <c r="DY124" s="62"/>
      <c r="DZ124" s="62"/>
      <c r="EA124" s="62"/>
      <c r="EB124" s="62"/>
      <c r="EC124" s="62"/>
      <c r="ED124" s="62"/>
      <c r="EE124" s="62"/>
      <c r="EF124" s="62"/>
      <c r="EG124" s="62"/>
      <c r="EH124" s="62"/>
      <c r="EI124" s="62"/>
      <c r="EJ124" s="62"/>
      <c r="EK124" s="62"/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/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2"/>
      <c r="FK124" s="62"/>
      <c r="FL124" s="62"/>
      <c r="FM124" s="62"/>
      <c r="FN124" s="62"/>
      <c r="FO124" s="62"/>
      <c r="FP124" s="62"/>
      <c r="FQ124" s="62"/>
      <c r="FR124" s="62"/>
      <c r="FS124" s="62"/>
      <c r="FT124" s="62"/>
      <c r="FU124" s="62"/>
      <c r="FV124" s="62"/>
      <c r="FW124" s="62"/>
      <c r="FX124" s="62"/>
      <c r="FY124" s="62"/>
      <c r="FZ124" s="62"/>
      <c r="GA124" s="62"/>
      <c r="GB124" s="62"/>
      <c r="GC124" s="62"/>
      <c r="GD124" s="62"/>
      <c r="GE124" s="62"/>
      <c r="GF124" s="62"/>
      <c r="GG124" s="62"/>
      <c r="GH124" s="62"/>
      <c r="GI124" s="62"/>
      <c r="GJ124" s="62"/>
      <c r="GK124" s="62"/>
      <c r="GL124" s="62"/>
      <c r="GM124" s="62"/>
      <c r="GN124" s="62"/>
      <c r="GO124" s="62"/>
      <c r="GP124" s="62"/>
      <c r="GQ124" s="62"/>
      <c r="GR124" s="62"/>
      <c r="GS124" s="62"/>
      <c r="GT124" s="62"/>
      <c r="GU124" s="62"/>
      <c r="GV124" s="62"/>
      <c r="GW124" s="62"/>
      <c r="GX124" s="62"/>
      <c r="GY124" s="62"/>
      <c r="GZ124" s="62"/>
      <c r="HA124" s="62"/>
      <c r="HB124" s="62"/>
      <c r="HC124" s="62"/>
      <c r="HD124" s="62"/>
      <c r="HE124" s="62"/>
      <c r="HF124" s="62"/>
      <c r="HG124" s="62"/>
      <c r="HH124" s="62"/>
      <c r="HI124" s="62"/>
      <c r="HJ124" s="62"/>
      <c r="HK124" s="62"/>
      <c r="HL124" s="62"/>
      <c r="HM124" s="62"/>
      <c r="HN124" s="62"/>
      <c r="HO124" s="62"/>
      <c r="HP124" s="62"/>
      <c r="HQ124" s="62"/>
      <c r="HR124" s="62"/>
      <c r="HS124" s="62"/>
      <c r="HT124" s="62"/>
      <c r="HU124" s="62"/>
      <c r="HV124" s="62"/>
      <c r="HW124" s="62"/>
    </row>
    <row r="125" spans="1:231" ht="24" x14ac:dyDescent="0.3">
      <c r="A125" s="7" t="s">
        <v>28</v>
      </c>
      <c r="B125" s="9">
        <v>200</v>
      </c>
      <c r="C125" s="9">
        <v>200</v>
      </c>
      <c r="D125" s="9">
        <v>1500</v>
      </c>
      <c r="E125" s="9">
        <v>500</v>
      </c>
      <c r="F125" s="9">
        <v>500</v>
      </c>
      <c r="G125" s="62"/>
      <c r="H125" s="62"/>
      <c r="I125" s="62"/>
      <c r="J125" s="62"/>
      <c r="K125" s="60"/>
      <c r="L125" s="60"/>
      <c r="M125" s="60"/>
      <c r="N125" s="60"/>
      <c r="O125" s="65"/>
      <c r="P125" s="60"/>
      <c r="Q125" s="60"/>
      <c r="R125" s="60"/>
      <c r="S125" s="60"/>
      <c r="T125" s="60"/>
      <c r="U125" s="61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/>
      <c r="DY125" s="62"/>
      <c r="DZ125" s="62"/>
      <c r="EA125" s="62"/>
      <c r="EB125" s="62"/>
      <c r="EC125" s="62"/>
      <c r="ED125" s="62"/>
      <c r="EE125" s="62"/>
      <c r="EF125" s="62"/>
      <c r="EG125" s="62"/>
      <c r="EH125" s="62"/>
      <c r="EI125" s="62"/>
      <c r="EJ125" s="62"/>
      <c r="EK125" s="62"/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/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2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2"/>
      <c r="GA125" s="62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62"/>
      <c r="HI125" s="62"/>
      <c r="HJ125" s="62"/>
      <c r="HK125" s="62"/>
      <c r="HL125" s="62"/>
      <c r="HM125" s="62"/>
      <c r="HN125" s="62"/>
      <c r="HO125" s="62"/>
      <c r="HP125" s="62"/>
      <c r="HQ125" s="62"/>
      <c r="HR125" s="62"/>
      <c r="HS125" s="62"/>
      <c r="HT125" s="62"/>
      <c r="HU125" s="62"/>
      <c r="HV125" s="62"/>
      <c r="HW125" s="62"/>
    </row>
    <row r="126" spans="1:231" s="116" customFormat="1" ht="24" x14ac:dyDescent="0.3">
      <c r="A126" s="92" t="s">
        <v>11</v>
      </c>
      <c r="B126" s="115">
        <f>SUM(B118:B125)</f>
        <v>19150</v>
      </c>
      <c r="C126" s="115">
        <f t="shared" ref="C126:D126" si="5">SUM(C118:C125)</f>
        <v>17150</v>
      </c>
      <c r="D126" s="115">
        <f t="shared" si="5"/>
        <v>19450</v>
      </c>
      <c r="E126" s="115">
        <f>SUM(E118:E125)</f>
        <v>16500</v>
      </c>
      <c r="F126" s="78">
        <f>SUM(F118:F125)</f>
        <v>16500</v>
      </c>
      <c r="K126" s="117"/>
      <c r="L126" s="117"/>
      <c r="M126" s="117"/>
      <c r="N126" s="117"/>
      <c r="O126" s="80"/>
      <c r="P126" s="117"/>
      <c r="Q126" s="117"/>
      <c r="R126" s="117"/>
      <c r="S126" s="117"/>
      <c r="T126" s="117"/>
      <c r="U126" s="118"/>
    </row>
    <row r="127" spans="1:231" ht="24" x14ac:dyDescent="0.3">
      <c r="A127" s="4"/>
      <c r="B127" s="4"/>
      <c r="C127" s="4"/>
      <c r="D127" s="4"/>
      <c r="E127" s="4"/>
      <c r="F127" s="54"/>
      <c r="G127" s="62"/>
      <c r="H127" s="62"/>
      <c r="I127" s="62"/>
      <c r="J127" s="62"/>
      <c r="K127" s="60"/>
      <c r="L127" s="60"/>
      <c r="M127" s="60"/>
      <c r="N127" s="60"/>
      <c r="O127" s="65"/>
      <c r="P127" s="60"/>
      <c r="Q127" s="60"/>
      <c r="R127" s="60"/>
      <c r="S127" s="60"/>
      <c r="T127" s="60"/>
      <c r="U127" s="61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/>
      <c r="DY127" s="62"/>
      <c r="DZ127" s="62"/>
      <c r="EA127" s="62"/>
      <c r="EB127" s="62"/>
      <c r="EC127" s="62"/>
      <c r="ED127" s="62"/>
      <c r="EE127" s="62"/>
      <c r="EF127" s="62"/>
      <c r="EG127" s="62"/>
      <c r="EH127" s="62"/>
      <c r="EI127" s="62"/>
      <c r="EJ127" s="62"/>
      <c r="EK127" s="62"/>
      <c r="EL127" s="62"/>
      <c r="EM127" s="62"/>
      <c r="EN127" s="62"/>
      <c r="EO127" s="62"/>
      <c r="EP127" s="62"/>
      <c r="EQ127" s="62"/>
      <c r="ER127" s="62"/>
      <c r="ES127" s="62"/>
      <c r="ET127" s="62"/>
      <c r="EU127" s="62"/>
      <c r="EV127" s="62"/>
      <c r="EW127" s="62"/>
      <c r="EX127" s="62"/>
      <c r="EY127" s="62"/>
      <c r="EZ127" s="62"/>
      <c r="FA127" s="62"/>
      <c r="FB127" s="62"/>
      <c r="FC127" s="62"/>
      <c r="FD127" s="62"/>
      <c r="FE127" s="62"/>
      <c r="FF127" s="62"/>
      <c r="FG127" s="62"/>
      <c r="FH127" s="62"/>
      <c r="FI127" s="62"/>
      <c r="FJ127" s="62"/>
      <c r="FK127" s="62"/>
      <c r="FL127" s="62"/>
      <c r="FM127" s="62"/>
      <c r="FN127" s="62"/>
      <c r="FO127" s="62"/>
      <c r="FP127" s="62"/>
      <c r="FQ127" s="62"/>
      <c r="FR127" s="62"/>
      <c r="FS127" s="62"/>
      <c r="FT127" s="62"/>
      <c r="FU127" s="62"/>
      <c r="FV127" s="62"/>
      <c r="FW127" s="62"/>
      <c r="FX127" s="62"/>
      <c r="FY127" s="62"/>
      <c r="FZ127" s="62"/>
      <c r="GA127" s="62"/>
      <c r="GB127" s="62"/>
      <c r="GC127" s="62"/>
      <c r="GD127" s="62"/>
      <c r="GE127" s="62"/>
      <c r="GF127" s="62"/>
      <c r="GG127" s="62"/>
      <c r="GH127" s="62"/>
      <c r="GI127" s="62"/>
      <c r="GJ127" s="62"/>
      <c r="GK127" s="62"/>
      <c r="GL127" s="62"/>
      <c r="GM127" s="62"/>
      <c r="GN127" s="62"/>
      <c r="GO127" s="62"/>
      <c r="GP127" s="62"/>
      <c r="GQ127" s="62"/>
      <c r="GR127" s="62"/>
      <c r="GS127" s="62"/>
      <c r="GT127" s="62"/>
      <c r="GU127" s="62"/>
      <c r="GV127" s="62"/>
      <c r="GW127" s="62"/>
      <c r="GX127" s="62"/>
      <c r="GY127" s="62"/>
      <c r="GZ127" s="62"/>
      <c r="HA127" s="62"/>
      <c r="HB127" s="62"/>
      <c r="HC127" s="62"/>
      <c r="HD127" s="62"/>
      <c r="HE127" s="62"/>
      <c r="HF127" s="62"/>
      <c r="HG127" s="62"/>
      <c r="HH127" s="62"/>
      <c r="HI127" s="62"/>
      <c r="HJ127" s="62"/>
      <c r="HK127" s="62"/>
      <c r="HL127" s="62"/>
      <c r="HM127" s="62"/>
      <c r="HN127" s="62"/>
      <c r="HO127" s="62"/>
      <c r="HP127" s="62"/>
      <c r="HQ127" s="62"/>
      <c r="HR127" s="62"/>
      <c r="HS127" s="62"/>
      <c r="HT127" s="62"/>
      <c r="HU127" s="62"/>
      <c r="HV127" s="62"/>
      <c r="HW127" s="62"/>
    </row>
    <row r="128" spans="1:231" ht="24" x14ac:dyDescent="0.3">
      <c r="A128" s="134" t="s">
        <v>36</v>
      </c>
      <c r="B128" s="135"/>
      <c r="C128" s="135"/>
      <c r="D128" s="135"/>
      <c r="E128" s="135"/>
      <c r="F128" s="135"/>
      <c r="G128" s="62"/>
      <c r="H128" s="62"/>
      <c r="I128" s="62"/>
      <c r="J128" s="62"/>
      <c r="K128" s="60"/>
      <c r="L128" s="60"/>
      <c r="M128" s="60"/>
      <c r="N128" s="60"/>
      <c r="O128" s="65"/>
      <c r="P128" s="60"/>
      <c r="Q128" s="60"/>
      <c r="R128" s="60"/>
      <c r="S128" s="60"/>
      <c r="T128" s="60"/>
      <c r="U128" s="61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2"/>
      <c r="DL128" s="62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/>
      <c r="DY128" s="62"/>
      <c r="DZ128" s="62"/>
      <c r="EA128" s="62"/>
      <c r="EB128" s="62"/>
      <c r="EC128" s="62"/>
      <c r="ED128" s="62"/>
      <c r="EE128" s="62"/>
      <c r="EF128" s="62"/>
      <c r="EG128" s="62"/>
      <c r="EH128" s="62"/>
      <c r="EI128" s="62"/>
      <c r="EJ128" s="62"/>
      <c r="EK128" s="62"/>
      <c r="EL128" s="62"/>
      <c r="EM128" s="62"/>
      <c r="EN128" s="62"/>
      <c r="EO128" s="62"/>
      <c r="EP128" s="62"/>
      <c r="EQ128" s="62"/>
      <c r="ER128" s="62"/>
      <c r="ES128" s="62"/>
      <c r="ET128" s="62"/>
      <c r="EU128" s="62"/>
      <c r="EV128" s="62"/>
      <c r="EW128" s="62"/>
      <c r="EX128" s="62"/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2"/>
      <c r="FK128" s="62"/>
      <c r="FL128" s="62"/>
      <c r="FM128" s="62"/>
      <c r="FN128" s="62"/>
      <c r="FO128" s="62"/>
      <c r="FP128" s="62"/>
      <c r="FQ128" s="62"/>
      <c r="FR128" s="62"/>
      <c r="FS128" s="62"/>
      <c r="FT128" s="62"/>
      <c r="FU128" s="62"/>
      <c r="FV128" s="62"/>
      <c r="FW128" s="62"/>
      <c r="FX128" s="62"/>
      <c r="FY128" s="62"/>
      <c r="FZ128" s="62"/>
      <c r="GA128" s="62"/>
      <c r="GB128" s="62"/>
      <c r="GC128" s="62"/>
      <c r="GD128" s="62"/>
      <c r="GE128" s="62"/>
      <c r="GF128" s="62"/>
      <c r="GG128" s="62"/>
      <c r="GH128" s="62"/>
      <c r="GI128" s="62"/>
      <c r="GJ128" s="62"/>
      <c r="GK128" s="62"/>
      <c r="GL128" s="62"/>
      <c r="GM128" s="62"/>
      <c r="GN128" s="62"/>
      <c r="GO128" s="62"/>
      <c r="GP128" s="62"/>
      <c r="GQ128" s="62"/>
      <c r="GR128" s="62"/>
      <c r="GS128" s="62"/>
      <c r="GT128" s="62"/>
      <c r="GU128" s="62"/>
      <c r="GV128" s="62"/>
      <c r="GW128" s="62"/>
      <c r="GX128" s="62"/>
      <c r="GY128" s="62"/>
      <c r="GZ128" s="62"/>
      <c r="HA128" s="62"/>
      <c r="HB128" s="62"/>
      <c r="HC128" s="62"/>
      <c r="HD128" s="62"/>
      <c r="HE128" s="62"/>
      <c r="HF128" s="62"/>
      <c r="HG128" s="62"/>
      <c r="HH128" s="62"/>
      <c r="HI128" s="62"/>
      <c r="HJ128" s="62"/>
      <c r="HK128" s="62"/>
      <c r="HL128" s="62"/>
      <c r="HM128" s="62"/>
      <c r="HN128" s="62"/>
      <c r="HO128" s="62"/>
      <c r="HP128" s="62"/>
      <c r="HQ128" s="62"/>
      <c r="HR128" s="62"/>
      <c r="HS128" s="62"/>
      <c r="HT128" s="62"/>
      <c r="HU128" s="62"/>
      <c r="HV128" s="62"/>
      <c r="HW128" s="62"/>
    </row>
    <row r="129" spans="1:231" ht="24" x14ac:dyDescent="0.3">
      <c r="A129" s="134" t="s">
        <v>190</v>
      </c>
      <c r="B129" s="135"/>
      <c r="C129" s="135"/>
      <c r="D129" s="135"/>
      <c r="E129" s="135"/>
      <c r="F129" s="135"/>
      <c r="G129" s="62"/>
      <c r="H129" s="62"/>
      <c r="I129" s="62"/>
      <c r="J129" s="62"/>
      <c r="K129" s="60"/>
      <c r="L129" s="60"/>
      <c r="M129" s="60"/>
      <c r="N129" s="60"/>
      <c r="O129" s="65"/>
      <c r="P129" s="60"/>
      <c r="Q129" s="60"/>
      <c r="R129" s="60"/>
      <c r="S129" s="60"/>
      <c r="T129" s="60"/>
      <c r="U129" s="61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62"/>
      <c r="DJ129" s="62"/>
      <c r="DK129" s="62"/>
      <c r="DL129" s="62"/>
      <c r="DM129" s="62"/>
      <c r="DN129" s="62"/>
      <c r="DO129" s="62"/>
      <c r="DP129" s="62"/>
      <c r="DQ129" s="62"/>
      <c r="DR129" s="62"/>
      <c r="DS129" s="62"/>
      <c r="DT129" s="62"/>
      <c r="DU129" s="62"/>
      <c r="DV129" s="62"/>
      <c r="DW129" s="62"/>
      <c r="DX129" s="62"/>
      <c r="DY129" s="62"/>
      <c r="DZ129" s="62"/>
      <c r="EA129" s="62"/>
      <c r="EB129" s="62"/>
      <c r="EC129" s="62"/>
      <c r="ED129" s="62"/>
      <c r="EE129" s="62"/>
      <c r="EF129" s="62"/>
      <c r="EG129" s="62"/>
      <c r="EH129" s="62"/>
      <c r="EI129" s="62"/>
      <c r="EJ129" s="62"/>
      <c r="EK129" s="62"/>
      <c r="EL129" s="62"/>
      <c r="EM129" s="62"/>
      <c r="EN129" s="62"/>
      <c r="EO129" s="62"/>
      <c r="EP129" s="62"/>
      <c r="EQ129" s="62"/>
      <c r="ER129" s="62"/>
      <c r="ES129" s="62"/>
      <c r="ET129" s="62"/>
      <c r="EU129" s="62"/>
      <c r="EV129" s="62"/>
      <c r="EW129" s="62"/>
      <c r="EX129" s="62"/>
      <c r="EY129" s="62"/>
      <c r="EZ129" s="62"/>
      <c r="FA129" s="62"/>
      <c r="FB129" s="62"/>
      <c r="FC129" s="62"/>
      <c r="FD129" s="62"/>
      <c r="FE129" s="62"/>
      <c r="FF129" s="62"/>
      <c r="FG129" s="62"/>
      <c r="FH129" s="62"/>
      <c r="FI129" s="62"/>
      <c r="FJ129" s="62"/>
      <c r="FK129" s="62"/>
      <c r="FL129" s="62"/>
      <c r="FM129" s="62"/>
      <c r="FN129" s="62"/>
      <c r="FO129" s="62"/>
      <c r="FP129" s="62"/>
      <c r="FQ129" s="62"/>
      <c r="FR129" s="62"/>
      <c r="FS129" s="62"/>
      <c r="FT129" s="62"/>
      <c r="FU129" s="62"/>
      <c r="FV129" s="62"/>
      <c r="FW129" s="62"/>
      <c r="FX129" s="62"/>
      <c r="FY129" s="62"/>
      <c r="FZ129" s="62"/>
      <c r="GA129" s="62"/>
      <c r="GB129" s="62"/>
      <c r="GC129" s="62"/>
      <c r="GD129" s="62"/>
      <c r="GE129" s="62"/>
      <c r="GF129" s="62"/>
      <c r="GG129" s="62"/>
      <c r="GH129" s="62"/>
      <c r="GI129" s="62"/>
      <c r="GJ129" s="62"/>
      <c r="GK129" s="62"/>
      <c r="GL129" s="62"/>
      <c r="GM129" s="62"/>
      <c r="GN129" s="62"/>
      <c r="GO129" s="62"/>
      <c r="GP129" s="62"/>
      <c r="GQ129" s="62"/>
      <c r="GR129" s="62"/>
      <c r="GS129" s="62"/>
      <c r="GT129" s="62"/>
      <c r="GU129" s="62"/>
      <c r="GV129" s="62"/>
      <c r="GW129" s="62"/>
      <c r="GX129" s="62"/>
      <c r="GY129" s="62"/>
      <c r="GZ129" s="62"/>
      <c r="HA129" s="62"/>
      <c r="HB129" s="62"/>
      <c r="HC129" s="62"/>
      <c r="HD129" s="62"/>
      <c r="HE129" s="62"/>
      <c r="HF129" s="62"/>
      <c r="HG129" s="62"/>
      <c r="HH129" s="62"/>
      <c r="HI129" s="62"/>
      <c r="HJ129" s="62"/>
      <c r="HK129" s="62"/>
      <c r="HL129" s="62"/>
      <c r="HM129" s="62"/>
      <c r="HN129" s="62"/>
      <c r="HO129" s="62"/>
      <c r="HP129" s="62"/>
      <c r="HQ129" s="62"/>
      <c r="HR129" s="62"/>
      <c r="HS129" s="62"/>
      <c r="HT129" s="62"/>
      <c r="HU129" s="62"/>
      <c r="HV129" s="62"/>
      <c r="HW129" s="62"/>
    </row>
    <row r="130" spans="1:231" ht="24" x14ac:dyDescent="0.3">
      <c r="A130" s="15" t="s">
        <v>2</v>
      </c>
      <c r="B130" s="15" t="s">
        <v>85</v>
      </c>
      <c r="C130" s="15" t="s">
        <v>86</v>
      </c>
      <c r="D130" s="15" t="s">
        <v>87</v>
      </c>
      <c r="E130" s="15" t="s">
        <v>165</v>
      </c>
      <c r="F130" s="46" t="s">
        <v>88</v>
      </c>
      <c r="G130" s="62"/>
      <c r="H130" s="62"/>
      <c r="I130" s="62"/>
      <c r="J130" s="62"/>
      <c r="K130" s="60"/>
      <c r="L130" s="60"/>
      <c r="M130" s="60"/>
      <c r="N130" s="60"/>
      <c r="O130" s="65"/>
      <c r="P130" s="60"/>
      <c r="Q130" s="60"/>
      <c r="R130" s="60"/>
      <c r="S130" s="60"/>
      <c r="T130" s="60"/>
      <c r="U130" s="61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/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2"/>
      <c r="DE130" s="62"/>
      <c r="DF130" s="62"/>
      <c r="DG130" s="62"/>
      <c r="DH130" s="62"/>
      <c r="DI130" s="62"/>
      <c r="DJ130" s="62"/>
      <c r="DK130" s="62"/>
      <c r="DL130" s="62"/>
      <c r="DM130" s="62"/>
      <c r="DN130" s="62"/>
      <c r="DO130" s="62"/>
      <c r="DP130" s="62"/>
      <c r="DQ130" s="62"/>
      <c r="DR130" s="62"/>
      <c r="DS130" s="62"/>
      <c r="DT130" s="62"/>
      <c r="DU130" s="62"/>
      <c r="DV130" s="62"/>
      <c r="DW130" s="62"/>
      <c r="DX130" s="62"/>
      <c r="DY130" s="62"/>
      <c r="DZ130" s="62"/>
      <c r="EA130" s="62"/>
      <c r="EB130" s="62"/>
      <c r="EC130" s="62"/>
      <c r="ED130" s="62"/>
      <c r="EE130" s="62"/>
      <c r="EF130" s="62"/>
      <c r="EG130" s="62"/>
      <c r="EH130" s="62"/>
      <c r="EI130" s="62"/>
      <c r="EJ130" s="62"/>
      <c r="EK130" s="62"/>
      <c r="EL130" s="62"/>
      <c r="EM130" s="62"/>
      <c r="EN130" s="62"/>
      <c r="EO130" s="62"/>
      <c r="EP130" s="62"/>
      <c r="EQ130" s="62"/>
      <c r="ER130" s="62"/>
      <c r="ES130" s="62"/>
      <c r="ET130" s="62"/>
      <c r="EU130" s="62"/>
      <c r="EV130" s="62"/>
      <c r="EW130" s="62"/>
      <c r="EX130" s="62"/>
      <c r="EY130" s="62"/>
      <c r="EZ130" s="62"/>
      <c r="FA130" s="62"/>
      <c r="FB130" s="62"/>
      <c r="FC130" s="62"/>
      <c r="FD130" s="62"/>
      <c r="FE130" s="62"/>
      <c r="FF130" s="62"/>
      <c r="FG130" s="62"/>
      <c r="FH130" s="62"/>
      <c r="FI130" s="62"/>
      <c r="FJ130" s="62"/>
      <c r="FK130" s="62"/>
      <c r="FL130" s="62"/>
      <c r="FM130" s="62"/>
      <c r="FN130" s="62"/>
      <c r="FO130" s="62"/>
      <c r="FP130" s="62"/>
      <c r="FQ130" s="62"/>
      <c r="FR130" s="62"/>
      <c r="FS130" s="62"/>
      <c r="FT130" s="62"/>
      <c r="FU130" s="62"/>
      <c r="FV130" s="62"/>
      <c r="FW130" s="62"/>
      <c r="FX130" s="62"/>
      <c r="FY130" s="62"/>
      <c r="FZ130" s="62"/>
      <c r="GA130" s="62"/>
      <c r="GB130" s="62"/>
      <c r="GC130" s="62"/>
      <c r="GD130" s="62"/>
      <c r="GE130" s="62"/>
      <c r="GF130" s="62"/>
      <c r="GG130" s="62"/>
      <c r="GH130" s="62"/>
      <c r="GI130" s="62"/>
      <c r="GJ130" s="62"/>
      <c r="GK130" s="62"/>
      <c r="GL130" s="62"/>
      <c r="GM130" s="62"/>
      <c r="GN130" s="62"/>
      <c r="GO130" s="62"/>
      <c r="GP130" s="62"/>
      <c r="GQ130" s="62"/>
      <c r="GR130" s="62"/>
      <c r="GS130" s="62"/>
      <c r="GT130" s="62"/>
      <c r="GU130" s="62"/>
      <c r="GV130" s="62"/>
      <c r="GW130" s="62"/>
      <c r="GX130" s="62"/>
      <c r="GY130" s="62"/>
      <c r="GZ130" s="62"/>
      <c r="HA130" s="62"/>
      <c r="HB130" s="62"/>
      <c r="HC130" s="62"/>
      <c r="HD130" s="62"/>
      <c r="HE130" s="62"/>
      <c r="HF130" s="62"/>
      <c r="HG130" s="62"/>
      <c r="HH130" s="62"/>
      <c r="HI130" s="62"/>
      <c r="HJ130" s="62"/>
      <c r="HK130" s="62"/>
      <c r="HL130" s="62"/>
      <c r="HM130" s="62"/>
      <c r="HN130" s="62"/>
      <c r="HO130" s="62"/>
      <c r="HP130" s="62"/>
      <c r="HQ130" s="62"/>
      <c r="HR130" s="62"/>
      <c r="HS130" s="62"/>
      <c r="HT130" s="62"/>
      <c r="HU130" s="62"/>
      <c r="HV130" s="62"/>
      <c r="HW130" s="62"/>
    </row>
    <row r="131" spans="1:231" ht="24" x14ac:dyDescent="0.3">
      <c r="A131" s="7" t="s">
        <v>38</v>
      </c>
      <c r="B131" s="9">
        <v>0</v>
      </c>
      <c r="C131" s="9">
        <v>500</v>
      </c>
      <c r="D131" s="9">
        <v>250</v>
      </c>
      <c r="E131" s="9">
        <v>500</v>
      </c>
      <c r="F131" s="45">
        <v>500</v>
      </c>
      <c r="G131" s="62"/>
      <c r="H131" s="62"/>
      <c r="I131" s="62"/>
      <c r="J131" s="62"/>
      <c r="K131" s="60"/>
      <c r="L131" s="60"/>
      <c r="M131" s="60"/>
      <c r="N131" s="60"/>
      <c r="O131" s="65"/>
      <c r="P131" s="60"/>
      <c r="Q131" s="60"/>
      <c r="R131" s="60"/>
      <c r="S131" s="60"/>
      <c r="T131" s="60"/>
      <c r="U131" s="61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/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/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2"/>
      <c r="FK131" s="62"/>
      <c r="FL131" s="62"/>
      <c r="FM131" s="62"/>
      <c r="FN131" s="62"/>
      <c r="FO131" s="62"/>
      <c r="FP131" s="62"/>
      <c r="FQ131" s="62"/>
      <c r="FR131" s="62"/>
      <c r="FS131" s="62"/>
      <c r="FT131" s="62"/>
      <c r="FU131" s="62"/>
      <c r="FV131" s="62"/>
      <c r="FW131" s="62"/>
      <c r="FX131" s="62"/>
      <c r="FY131" s="62"/>
      <c r="FZ131" s="62"/>
      <c r="GA131" s="62"/>
      <c r="GB131" s="62"/>
      <c r="GC131" s="62"/>
      <c r="GD131" s="62"/>
      <c r="GE131" s="62"/>
      <c r="GF131" s="62"/>
      <c r="GG131" s="62"/>
      <c r="GH131" s="62"/>
      <c r="GI131" s="62"/>
      <c r="GJ131" s="62"/>
      <c r="GK131" s="62"/>
      <c r="GL131" s="62"/>
      <c r="GM131" s="62"/>
      <c r="GN131" s="62"/>
      <c r="GO131" s="62"/>
      <c r="GP131" s="62"/>
      <c r="GQ131" s="62"/>
      <c r="GR131" s="62"/>
      <c r="GS131" s="62"/>
      <c r="GT131" s="62"/>
      <c r="GU131" s="62"/>
      <c r="GV131" s="62"/>
      <c r="GW131" s="62"/>
      <c r="GX131" s="62"/>
      <c r="GY131" s="62"/>
      <c r="GZ131" s="62"/>
      <c r="HA131" s="62"/>
      <c r="HB131" s="62"/>
      <c r="HC131" s="62"/>
      <c r="HD131" s="62"/>
      <c r="HE131" s="62"/>
      <c r="HF131" s="62"/>
      <c r="HG131" s="62"/>
      <c r="HH131" s="62"/>
      <c r="HI131" s="62"/>
      <c r="HJ131" s="62"/>
      <c r="HK131" s="62"/>
      <c r="HL131" s="62"/>
      <c r="HM131" s="62"/>
      <c r="HN131" s="62"/>
      <c r="HO131" s="62"/>
      <c r="HP131" s="62"/>
      <c r="HQ131" s="62"/>
      <c r="HR131" s="62"/>
      <c r="HS131" s="62"/>
      <c r="HT131" s="62"/>
      <c r="HU131" s="62"/>
      <c r="HV131" s="62"/>
      <c r="HW131" s="62"/>
    </row>
    <row r="132" spans="1:231" s="36" customFormat="1" ht="24" x14ac:dyDescent="0.3">
      <c r="A132" s="31" t="s">
        <v>191</v>
      </c>
      <c r="B132" s="35">
        <v>0</v>
      </c>
      <c r="C132" s="35">
        <v>8100</v>
      </c>
      <c r="D132" s="35">
        <v>10000</v>
      </c>
      <c r="E132" s="35">
        <v>8000</v>
      </c>
      <c r="F132" s="78">
        <v>8000</v>
      </c>
      <c r="G132" s="62"/>
      <c r="H132" s="62"/>
      <c r="I132" s="62"/>
      <c r="J132" s="62"/>
      <c r="K132" s="60"/>
      <c r="L132" s="60"/>
      <c r="M132" s="60"/>
      <c r="N132" s="60"/>
      <c r="O132" s="65"/>
      <c r="P132" s="60"/>
      <c r="Q132" s="60"/>
      <c r="R132" s="60"/>
      <c r="S132" s="60"/>
      <c r="T132" s="60"/>
      <c r="U132" s="61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/>
      <c r="CI132" s="62"/>
      <c r="CJ132" s="62"/>
      <c r="CK132" s="62"/>
      <c r="CL132" s="62"/>
      <c r="CM132" s="62"/>
      <c r="CN132" s="62"/>
      <c r="CO132" s="62"/>
      <c r="CP132" s="62"/>
      <c r="CQ132" s="62"/>
      <c r="CR132" s="62"/>
      <c r="CS132" s="62"/>
      <c r="CT132" s="62"/>
      <c r="CU132" s="62"/>
      <c r="CV132" s="62"/>
      <c r="CW132" s="62"/>
      <c r="CX132" s="62"/>
      <c r="CY132" s="62"/>
      <c r="CZ132" s="62"/>
      <c r="DA132" s="62"/>
      <c r="DB132" s="62"/>
      <c r="DC132" s="62"/>
      <c r="DD132" s="62"/>
      <c r="DE132" s="62"/>
      <c r="DF132" s="62"/>
      <c r="DG132" s="62"/>
      <c r="DH132" s="62"/>
      <c r="DI132" s="62"/>
      <c r="DJ132" s="62"/>
      <c r="DK132" s="62"/>
      <c r="DL132" s="62"/>
      <c r="DM132" s="62"/>
      <c r="DN132" s="62"/>
      <c r="DO132" s="62"/>
      <c r="DP132" s="62"/>
      <c r="DQ132" s="62"/>
      <c r="DR132" s="62"/>
      <c r="DS132" s="62"/>
      <c r="DT132" s="62"/>
      <c r="DU132" s="62"/>
      <c r="DV132" s="62"/>
      <c r="DW132" s="62"/>
      <c r="DX132" s="62"/>
      <c r="DY132" s="62"/>
      <c r="DZ132" s="62"/>
      <c r="EA132" s="62"/>
      <c r="EB132" s="62"/>
      <c r="EC132" s="62"/>
      <c r="ED132" s="62"/>
      <c r="EE132" s="62"/>
      <c r="EF132" s="62"/>
      <c r="EG132" s="62"/>
      <c r="EH132" s="62"/>
      <c r="EI132" s="62"/>
      <c r="EJ132" s="62"/>
      <c r="EK132" s="62"/>
      <c r="EL132" s="62"/>
      <c r="EM132" s="62"/>
      <c r="EN132" s="62"/>
      <c r="EO132" s="62"/>
      <c r="EP132" s="62"/>
      <c r="EQ132" s="62"/>
      <c r="ER132" s="62"/>
      <c r="ES132" s="62"/>
      <c r="ET132" s="62"/>
      <c r="EU132" s="62"/>
      <c r="EV132" s="62"/>
      <c r="EW132" s="62"/>
      <c r="EX132" s="62"/>
      <c r="EY132" s="62"/>
      <c r="EZ132" s="62"/>
      <c r="FA132" s="62"/>
      <c r="FB132" s="62"/>
      <c r="FC132" s="62"/>
      <c r="FD132" s="62"/>
      <c r="FE132" s="62"/>
      <c r="FF132" s="62"/>
      <c r="FG132" s="62"/>
      <c r="FH132" s="62"/>
      <c r="FI132" s="62"/>
      <c r="FJ132" s="62"/>
      <c r="FK132" s="62"/>
      <c r="FL132" s="62"/>
      <c r="FM132" s="62"/>
      <c r="FN132" s="62"/>
      <c r="FO132" s="62"/>
      <c r="FP132" s="62"/>
      <c r="FQ132" s="62"/>
      <c r="FR132" s="62"/>
      <c r="FS132" s="62"/>
      <c r="FT132" s="62"/>
      <c r="FU132" s="62"/>
      <c r="FV132" s="62"/>
      <c r="FW132" s="62"/>
      <c r="FX132" s="62"/>
      <c r="FY132" s="62"/>
      <c r="FZ132" s="62"/>
      <c r="GA132" s="62"/>
      <c r="GB132" s="62"/>
      <c r="GC132" s="62"/>
      <c r="GD132" s="62"/>
      <c r="GE132" s="62"/>
      <c r="GF132" s="62"/>
      <c r="GG132" s="62"/>
      <c r="GH132" s="62"/>
      <c r="GI132" s="62"/>
      <c r="GJ132" s="62"/>
      <c r="GK132" s="62"/>
      <c r="GL132" s="62"/>
      <c r="GM132" s="62"/>
      <c r="GN132" s="62"/>
      <c r="GO132" s="62"/>
      <c r="GP132" s="62"/>
      <c r="GQ132" s="62"/>
      <c r="GR132" s="62"/>
      <c r="GS132" s="62"/>
      <c r="GT132" s="62"/>
      <c r="GU132" s="62"/>
      <c r="GV132" s="62"/>
      <c r="GW132" s="62"/>
      <c r="GX132" s="62"/>
      <c r="GY132" s="62"/>
      <c r="GZ132" s="62"/>
      <c r="HA132" s="62"/>
      <c r="HB132" s="62"/>
      <c r="HC132" s="62"/>
      <c r="HD132" s="62"/>
      <c r="HE132" s="62"/>
      <c r="HF132" s="62"/>
      <c r="HG132" s="62"/>
      <c r="HH132" s="62"/>
      <c r="HI132" s="62"/>
      <c r="HJ132" s="62"/>
      <c r="HK132" s="62"/>
      <c r="HL132" s="62"/>
      <c r="HM132" s="62"/>
      <c r="HN132" s="62"/>
      <c r="HO132" s="62"/>
      <c r="HP132" s="62"/>
      <c r="HQ132" s="62"/>
      <c r="HR132" s="62"/>
      <c r="HS132" s="62"/>
      <c r="HT132" s="62"/>
      <c r="HU132" s="62"/>
      <c r="HV132" s="62"/>
      <c r="HW132" s="62"/>
    </row>
    <row r="133" spans="1:231" ht="24" x14ac:dyDescent="0.3">
      <c r="A133" s="31" t="s">
        <v>39</v>
      </c>
      <c r="B133" s="35">
        <v>0</v>
      </c>
      <c r="C133" s="35">
        <v>400</v>
      </c>
      <c r="D133" s="35">
        <v>0</v>
      </c>
      <c r="E133" s="35"/>
      <c r="F133" s="78"/>
      <c r="G133" s="62"/>
      <c r="H133" s="62"/>
      <c r="I133" s="62"/>
      <c r="J133" s="62"/>
      <c r="K133" s="60"/>
      <c r="L133" s="60"/>
      <c r="M133" s="60"/>
      <c r="N133" s="60"/>
      <c r="O133" s="65"/>
      <c r="P133" s="60"/>
      <c r="Q133" s="60"/>
      <c r="R133" s="60"/>
      <c r="S133" s="60"/>
      <c r="T133" s="60"/>
      <c r="U133" s="61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  <c r="CF133" s="62"/>
      <c r="CG133" s="62"/>
      <c r="CH133" s="62"/>
      <c r="CI133" s="62"/>
      <c r="CJ133" s="62"/>
      <c r="CK133" s="62"/>
      <c r="CL133" s="62"/>
      <c r="CM133" s="62"/>
      <c r="CN133" s="62"/>
      <c r="CO133" s="62"/>
      <c r="CP133" s="62"/>
      <c r="CQ133" s="62"/>
      <c r="CR133" s="62"/>
      <c r="CS133" s="62"/>
      <c r="CT133" s="62"/>
      <c r="CU133" s="62"/>
      <c r="CV133" s="62"/>
      <c r="CW133" s="62"/>
      <c r="CX133" s="62"/>
      <c r="CY133" s="62"/>
      <c r="CZ133" s="62"/>
      <c r="DA133" s="62"/>
      <c r="DB133" s="62"/>
      <c r="DC133" s="62"/>
      <c r="DD133" s="62"/>
      <c r="DE133" s="62"/>
      <c r="DF133" s="62"/>
      <c r="DG133" s="62"/>
      <c r="DH133" s="62"/>
      <c r="DI133" s="62"/>
      <c r="DJ133" s="62"/>
      <c r="DK133" s="62"/>
      <c r="DL133" s="62"/>
      <c r="DM133" s="62"/>
      <c r="DN133" s="62"/>
      <c r="DO133" s="62"/>
      <c r="DP133" s="62"/>
      <c r="DQ133" s="62"/>
      <c r="DR133" s="62"/>
      <c r="DS133" s="62"/>
      <c r="DT133" s="62"/>
      <c r="DU133" s="62"/>
      <c r="DV133" s="62"/>
      <c r="DW133" s="62"/>
      <c r="DX133" s="62"/>
      <c r="DY133" s="62"/>
      <c r="DZ133" s="62"/>
      <c r="EA133" s="62"/>
      <c r="EB133" s="62"/>
      <c r="EC133" s="62"/>
      <c r="ED133" s="62"/>
      <c r="EE133" s="62"/>
      <c r="EF133" s="62"/>
      <c r="EG133" s="62"/>
      <c r="EH133" s="62"/>
      <c r="EI133" s="62"/>
      <c r="EJ133" s="62"/>
      <c r="EK133" s="62"/>
      <c r="EL133" s="62"/>
      <c r="EM133" s="62"/>
      <c r="EN133" s="62"/>
      <c r="EO133" s="62"/>
      <c r="EP133" s="62"/>
      <c r="EQ133" s="62"/>
      <c r="ER133" s="62"/>
      <c r="ES133" s="62"/>
      <c r="ET133" s="62"/>
      <c r="EU133" s="62"/>
      <c r="EV133" s="62"/>
      <c r="EW133" s="62"/>
      <c r="EX133" s="62"/>
      <c r="EY133" s="62"/>
      <c r="EZ133" s="62"/>
      <c r="FA133" s="62"/>
      <c r="FB133" s="62"/>
      <c r="FC133" s="62"/>
      <c r="FD133" s="62"/>
      <c r="FE133" s="62"/>
      <c r="FF133" s="62"/>
      <c r="FG133" s="62"/>
      <c r="FH133" s="62"/>
      <c r="FI133" s="62"/>
      <c r="FJ133" s="62"/>
      <c r="FK133" s="62"/>
      <c r="FL133" s="62"/>
      <c r="FM133" s="62"/>
      <c r="FN133" s="62"/>
      <c r="FO133" s="62"/>
      <c r="FP133" s="62"/>
      <c r="FQ133" s="62"/>
      <c r="FR133" s="62"/>
      <c r="FS133" s="62"/>
      <c r="FT133" s="62"/>
      <c r="FU133" s="62"/>
      <c r="FV133" s="62"/>
      <c r="FW133" s="62"/>
      <c r="FX133" s="62"/>
      <c r="FY133" s="62"/>
      <c r="FZ133" s="62"/>
      <c r="GA133" s="62"/>
      <c r="GB133" s="62"/>
      <c r="GC133" s="62"/>
      <c r="GD133" s="62"/>
      <c r="GE133" s="62"/>
      <c r="GF133" s="62"/>
      <c r="GG133" s="62"/>
      <c r="GH133" s="62"/>
      <c r="GI133" s="62"/>
      <c r="GJ133" s="62"/>
      <c r="GK133" s="62"/>
      <c r="GL133" s="62"/>
      <c r="GM133" s="62"/>
      <c r="GN133" s="62"/>
      <c r="GO133" s="62"/>
      <c r="GP133" s="62"/>
      <c r="GQ133" s="62"/>
      <c r="GR133" s="62"/>
      <c r="GS133" s="62"/>
      <c r="GT133" s="62"/>
      <c r="GU133" s="62"/>
      <c r="GV133" s="62"/>
      <c r="GW133" s="62"/>
      <c r="GX133" s="62"/>
      <c r="GY133" s="62"/>
      <c r="GZ133" s="62"/>
      <c r="HA133" s="62"/>
      <c r="HB133" s="62"/>
      <c r="HC133" s="62"/>
      <c r="HD133" s="62"/>
      <c r="HE133" s="62"/>
      <c r="HF133" s="62"/>
      <c r="HG133" s="62"/>
      <c r="HH133" s="62"/>
      <c r="HI133" s="62"/>
      <c r="HJ133" s="62"/>
      <c r="HK133" s="62"/>
      <c r="HL133" s="62"/>
      <c r="HM133" s="62"/>
      <c r="HN133" s="62"/>
      <c r="HO133" s="62"/>
      <c r="HP133" s="62"/>
      <c r="HQ133" s="62"/>
      <c r="HR133" s="62"/>
      <c r="HS133" s="62"/>
      <c r="HT133" s="62"/>
      <c r="HU133" s="62"/>
      <c r="HV133" s="62"/>
      <c r="HW133" s="62"/>
    </row>
    <row r="134" spans="1:231" ht="24" x14ac:dyDescent="0.3">
      <c r="A134" s="31" t="s">
        <v>40</v>
      </c>
      <c r="B134" s="35">
        <v>0</v>
      </c>
      <c r="C134" s="35">
        <v>1000</v>
      </c>
      <c r="D134" s="35">
        <v>0</v>
      </c>
      <c r="E134" s="35"/>
      <c r="F134" s="78"/>
      <c r="G134" s="62"/>
      <c r="H134" s="62"/>
      <c r="I134" s="62"/>
      <c r="J134" s="62"/>
      <c r="K134" s="60"/>
      <c r="L134" s="60"/>
      <c r="M134" s="60"/>
      <c r="N134" s="60"/>
      <c r="O134" s="65"/>
      <c r="P134" s="60"/>
      <c r="Q134" s="60"/>
      <c r="R134" s="60"/>
      <c r="S134" s="60"/>
      <c r="T134" s="60"/>
      <c r="U134" s="61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2"/>
      <c r="DB134" s="62"/>
      <c r="DC134" s="62"/>
      <c r="DD134" s="62"/>
      <c r="DE134" s="62"/>
      <c r="DF134" s="62"/>
      <c r="DG134" s="62"/>
      <c r="DH134" s="62"/>
      <c r="DI134" s="62"/>
      <c r="DJ134" s="62"/>
      <c r="DK134" s="62"/>
      <c r="DL134" s="62"/>
      <c r="DM134" s="62"/>
      <c r="DN134" s="62"/>
      <c r="DO134" s="62"/>
      <c r="DP134" s="62"/>
      <c r="DQ134" s="62"/>
      <c r="DR134" s="62"/>
      <c r="DS134" s="62"/>
      <c r="DT134" s="62"/>
      <c r="DU134" s="62"/>
      <c r="DV134" s="62"/>
      <c r="DW134" s="62"/>
      <c r="DX134" s="62"/>
      <c r="DY134" s="62"/>
      <c r="DZ134" s="62"/>
      <c r="EA134" s="62"/>
      <c r="EB134" s="62"/>
      <c r="EC134" s="62"/>
      <c r="ED134" s="62"/>
      <c r="EE134" s="62"/>
      <c r="EF134" s="62"/>
      <c r="EG134" s="62"/>
      <c r="EH134" s="62"/>
      <c r="EI134" s="62"/>
      <c r="EJ134" s="62"/>
      <c r="EK134" s="62"/>
      <c r="EL134" s="62"/>
      <c r="EM134" s="62"/>
      <c r="EN134" s="62"/>
      <c r="EO134" s="62"/>
      <c r="EP134" s="62"/>
      <c r="EQ134" s="62"/>
      <c r="ER134" s="62"/>
      <c r="ES134" s="62"/>
      <c r="ET134" s="62"/>
      <c r="EU134" s="62"/>
      <c r="EV134" s="62"/>
      <c r="EW134" s="62"/>
      <c r="EX134" s="62"/>
      <c r="EY134" s="62"/>
      <c r="EZ134" s="62"/>
      <c r="FA134" s="62"/>
      <c r="FB134" s="62"/>
      <c r="FC134" s="62"/>
      <c r="FD134" s="62"/>
      <c r="FE134" s="62"/>
      <c r="FF134" s="62"/>
      <c r="FG134" s="62"/>
      <c r="FH134" s="62"/>
      <c r="FI134" s="62"/>
      <c r="FJ134" s="62"/>
      <c r="FK134" s="62"/>
      <c r="FL134" s="62"/>
      <c r="FM134" s="62"/>
      <c r="FN134" s="62"/>
      <c r="FO134" s="62"/>
      <c r="FP134" s="62"/>
      <c r="FQ134" s="62"/>
      <c r="FR134" s="62"/>
      <c r="FS134" s="62"/>
      <c r="FT134" s="62"/>
      <c r="FU134" s="62"/>
      <c r="FV134" s="62"/>
      <c r="FW134" s="62"/>
      <c r="FX134" s="62"/>
      <c r="FY134" s="62"/>
      <c r="FZ134" s="62"/>
      <c r="GA134" s="62"/>
      <c r="GB134" s="62"/>
      <c r="GC134" s="62"/>
      <c r="GD134" s="62"/>
      <c r="GE134" s="62"/>
      <c r="GF134" s="62"/>
      <c r="GG134" s="62"/>
      <c r="GH134" s="62"/>
      <c r="GI134" s="62"/>
      <c r="GJ134" s="62"/>
      <c r="GK134" s="62"/>
      <c r="GL134" s="62"/>
      <c r="GM134" s="62"/>
      <c r="GN134" s="62"/>
      <c r="GO134" s="62"/>
      <c r="GP134" s="62"/>
      <c r="GQ134" s="62"/>
      <c r="GR134" s="62"/>
      <c r="GS134" s="62"/>
      <c r="GT134" s="62"/>
      <c r="GU134" s="62"/>
      <c r="GV134" s="62"/>
      <c r="GW134" s="62"/>
      <c r="GX134" s="62"/>
      <c r="GY134" s="62"/>
      <c r="GZ134" s="62"/>
      <c r="HA134" s="62"/>
      <c r="HB134" s="62"/>
      <c r="HC134" s="62"/>
      <c r="HD134" s="62"/>
      <c r="HE134" s="62"/>
      <c r="HF134" s="62"/>
      <c r="HG134" s="62"/>
      <c r="HH134" s="62"/>
      <c r="HI134" s="62"/>
      <c r="HJ134" s="62"/>
      <c r="HK134" s="62"/>
      <c r="HL134" s="62"/>
      <c r="HM134" s="62"/>
      <c r="HN134" s="62"/>
      <c r="HO134" s="62"/>
      <c r="HP134" s="62"/>
      <c r="HQ134" s="62"/>
      <c r="HR134" s="62"/>
      <c r="HS134" s="62"/>
      <c r="HT134" s="62"/>
      <c r="HU134" s="62"/>
      <c r="HV134" s="62"/>
      <c r="HW134" s="62"/>
    </row>
    <row r="135" spans="1:231" ht="24" x14ac:dyDescent="0.3">
      <c r="A135" s="31" t="s">
        <v>130</v>
      </c>
      <c r="B135" s="35"/>
      <c r="C135" s="35">
        <v>0</v>
      </c>
      <c r="D135" s="35">
        <v>2000</v>
      </c>
      <c r="E135" s="35"/>
      <c r="F135" s="78"/>
      <c r="G135" s="62"/>
      <c r="H135" s="62"/>
      <c r="I135" s="62"/>
      <c r="J135" s="62"/>
      <c r="K135" s="60"/>
      <c r="L135" s="60"/>
      <c r="M135" s="60"/>
      <c r="N135" s="60"/>
      <c r="O135" s="65"/>
      <c r="P135" s="60"/>
      <c r="Q135" s="60"/>
      <c r="R135" s="60"/>
      <c r="S135" s="60"/>
      <c r="T135" s="60"/>
      <c r="U135" s="61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/>
      <c r="CI135" s="62"/>
      <c r="CJ135" s="62"/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2"/>
      <c r="CW135" s="62"/>
      <c r="CX135" s="62"/>
      <c r="CY135" s="62"/>
      <c r="CZ135" s="62"/>
      <c r="DA135" s="62"/>
      <c r="DB135" s="62"/>
      <c r="DC135" s="62"/>
      <c r="DD135" s="62"/>
      <c r="DE135" s="62"/>
      <c r="DF135" s="62"/>
      <c r="DG135" s="62"/>
      <c r="DH135" s="62"/>
      <c r="DI135" s="62"/>
      <c r="DJ135" s="62"/>
      <c r="DK135" s="62"/>
      <c r="DL135" s="62"/>
      <c r="DM135" s="62"/>
      <c r="DN135" s="62"/>
      <c r="DO135" s="62"/>
      <c r="DP135" s="62"/>
      <c r="DQ135" s="62"/>
      <c r="DR135" s="62"/>
      <c r="DS135" s="62"/>
      <c r="DT135" s="62"/>
      <c r="DU135" s="62"/>
      <c r="DV135" s="62"/>
      <c r="DW135" s="62"/>
      <c r="DX135" s="62"/>
      <c r="DY135" s="62"/>
      <c r="DZ135" s="62"/>
      <c r="EA135" s="62"/>
      <c r="EB135" s="62"/>
      <c r="EC135" s="62"/>
      <c r="ED135" s="62"/>
      <c r="EE135" s="62"/>
      <c r="EF135" s="62"/>
      <c r="EG135" s="62"/>
      <c r="EH135" s="62"/>
      <c r="EI135" s="62"/>
      <c r="EJ135" s="62"/>
      <c r="EK135" s="62"/>
      <c r="EL135" s="62"/>
      <c r="EM135" s="62"/>
      <c r="EN135" s="62"/>
      <c r="EO135" s="62"/>
      <c r="EP135" s="62"/>
      <c r="EQ135" s="62"/>
      <c r="ER135" s="62"/>
      <c r="ES135" s="62"/>
      <c r="ET135" s="62"/>
      <c r="EU135" s="62"/>
      <c r="EV135" s="62"/>
      <c r="EW135" s="62"/>
      <c r="EX135" s="62"/>
      <c r="EY135" s="62"/>
      <c r="EZ135" s="62"/>
      <c r="FA135" s="62"/>
      <c r="FB135" s="62"/>
      <c r="FC135" s="62"/>
      <c r="FD135" s="62"/>
      <c r="FE135" s="62"/>
      <c r="FF135" s="62"/>
      <c r="FG135" s="62"/>
      <c r="FH135" s="62"/>
      <c r="FI135" s="62"/>
      <c r="FJ135" s="62"/>
      <c r="FK135" s="62"/>
      <c r="FL135" s="62"/>
      <c r="FM135" s="62"/>
      <c r="FN135" s="62"/>
      <c r="FO135" s="62"/>
      <c r="FP135" s="62"/>
      <c r="FQ135" s="62"/>
      <c r="FR135" s="62"/>
      <c r="FS135" s="62"/>
      <c r="FT135" s="62"/>
      <c r="FU135" s="62"/>
      <c r="FV135" s="62"/>
      <c r="FW135" s="62"/>
      <c r="FX135" s="62"/>
      <c r="FY135" s="62"/>
      <c r="FZ135" s="62"/>
      <c r="GA135" s="62"/>
      <c r="GB135" s="62"/>
      <c r="GC135" s="62"/>
      <c r="GD135" s="62"/>
      <c r="GE135" s="62"/>
      <c r="GF135" s="62"/>
      <c r="GG135" s="62"/>
      <c r="GH135" s="62"/>
      <c r="GI135" s="62"/>
      <c r="GJ135" s="62"/>
      <c r="GK135" s="62"/>
      <c r="GL135" s="62"/>
      <c r="GM135" s="62"/>
      <c r="GN135" s="62"/>
      <c r="GO135" s="62"/>
      <c r="GP135" s="62"/>
      <c r="GQ135" s="62"/>
      <c r="GR135" s="62"/>
      <c r="GS135" s="62"/>
      <c r="GT135" s="62"/>
      <c r="GU135" s="62"/>
      <c r="GV135" s="62"/>
      <c r="GW135" s="62"/>
      <c r="GX135" s="62"/>
      <c r="GY135" s="62"/>
      <c r="GZ135" s="62"/>
      <c r="HA135" s="62"/>
      <c r="HB135" s="62"/>
      <c r="HC135" s="62"/>
      <c r="HD135" s="62"/>
      <c r="HE135" s="62"/>
      <c r="HF135" s="62"/>
      <c r="HG135" s="62"/>
      <c r="HH135" s="62"/>
      <c r="HI135" s="62"/>
      <c r="HJ135" s="62"/>
      <c r="HK135" s="62"/>
      <c r="HL135" s="62"/>
      <c r="HM135" s="62"/>
      <c r="HN135" s="62"/>
      <c r="HO135" s="62"/>
      <c r="HP135" s="62"/>
      <c r="HQ135" s="62"/>
      <c r="HR135" s="62"/>
      <c r="HS135" s="62"/>
      <c r="HT135" s="62"/>
      <c r="HU135" s="62"/>
      <c r="HV135" s="62"/>
      <c r="HW135" s="62"/>
    </row>
    <row r="136" spans="1:231" ht="24" x14ac:dyDescent="0.3">
      <c r="A136" s="31" t="s">
        <v>131</v>
      </c>
      <c r="B136" s="35"/>
      <c r="C136" s="35">
        <v>0</v>
      </c>
      <c r="D136" s="35">
        <v>1000</v>
      </c>
      <c r="E136" s="35"/>
      <c r="F136" s="78"/>
      <c r="G136" s="62"/>
      <c r="H136" s="62"/>
      <c r="I136" s="62"/>
      <c r="J136" s="62"/>
      <c r="K136" s="60"/>
      <c r="L136" s="60"/>
      <c r="M136" s="60"/>
      <c r="N136" s="60"/>
      <c r="O136" s="65"/>
      <c r="P136" s="60"/>
      <c r="Q136" s="60"/>
      <c r="R136" s="60"/>
      <c r="S136" s="60"/>
      <c r="T136" s="60"/>
      <c r="U136" s="61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  <c r="CF136" s="62"/>
      <c r="CG136" s="62"/>
      <c r="CH136" s="62"/>
      <c r="CI136" s="62"/>
      <c r="CJ136" s="62"/>
      <c r="CK136" s="62"/>
      <c r="CL136" s="62"/>
      <c r="CM136" s="62"/>
      <c r="CN136" s="62"/>
      <c r="CO136" s="62"/>
      <c r="CP136" s="62"/>
      <c r="CQ136" s="62"/>
      <c r="CR136" s="62"/>
      <c r="CS136" s="62"/>
      <c r="CT136" s="62"/>
      <c r="CU136" s="62"/>
      <c r="CV136" s="62"/>
      <c r="CW136" s="62"/>
      <c r="CX136" s="62"/>
      <c r="CY136" s="62"/>
      <c r="CZ136" s="62"/>
      <c r="DA136" s="62"/>
      <c r="DB136" s="62"/>
      <c r="DC136" s="62"/>
      <c r="DD136" s="62"/>
      <c r="DE136" s="62"/>
      <c r="DF136" s="62"/>
      <c r="DG136" s="62"/>
      <c r="DH136" s="62"/>
      <c r="DI136" s="62"/>
      <c r="DJ136" s="62"/>
      <c r="DK136" s="62"/>
      <c r="DL136" s="62"/>
      <c r="DM136" s="62"/>
      <c r="DN136" s="62"/>
      <c r="DO136" s="62"/>
      <c r="DP136" s="62"/>
      <c r="DQ136" s="62"/>
      <c r="DR136" s="62"/>
      <c r="DS136" s="62"/>
      <c r="DT136" s="62"/>
      <c r="DU136" s="62"/>
      <c r="DV136" s="62"/>
      <c r="DW136" s="62"/>
      <c r="DX136" s="62"/>
      <c r="DY136" s="62"/>
      <c r="DZ136" s="62"/>
      <c r="EA136" s="62"/>
      <c r="EB136" s="62"/>
      <c r="EC136" s="62"/>
      <c r="ED136" s="62"/>
      <c r="EE136" s="62"/>
      <c r="EF136" s="62"/>
      <c r="EG136" s="62"/>
      <c r="EH136" s="62"/>
      <c r="EI136" s="62"/>
      <c r="EJ136" s="62"/>
      <c r="EK136" s="62"/>
      <c r="EL136" s="62"/>
      <c r="EM136" s="62"/>
      <c r="EN136" s="62"/>
      <c r="EO136" s="62"/>
      <c r="EP136" s="62"/>
      <c r="EQ136" s="62"/>
      <c r="ER136" s="62"/>
      <c r="ES136" s="62"/>
      <c r="ET136" s="62"/>
      <c r="EU136" s="62"/>
      <c r="EV136" s="62"/>
      <c r="EW136" s="62"/>
      <c r="EX136" s="62"/>
      <c r="EY136" s="62"/>
      <c r="EZ136" s="62"/>
      <c r="FA136" s="62"/>
      <c r="FB136" s="62"/>
      <c r="FC136" s="62"/>
      <c r="FD136" s="62"/>
      <c r="FE136" s="62"/>
      <c r="FF136" s="62"/>
      <c r="FG136" s="62"/>
      <c r="FH136" s="62"/>
      <c r="FI136" s="62"/>
      <c r="FJ136" s="62"/>
      <c r="FK136" s="62"/>
      <c r="FL136" s="62"/>
      <c r="FM136" s="62"/>
      <c r="FN136" s="62"/>
      <c r="FO136" s="62"/>
      <c r="FP136" s="62"/>
      <c r="FQ136" s="62"/>
      <c r="FR136" s="62"/>
      <c r="FS136" s="62"/>
      <c r="FT136" s="62"/>
      <c r="FU136" s="62"/>
      <c r="FV136" s="62"/>
      <c r="FW136" s="62"/>
      <c r="FX136" s="62"/>
      <c r="FY136" s="62"/>
      <c r="FZ136" s="62"/>
      <c r="GA136" s="62"/>
      <c r="GB136" s="62"/>
      <c r="GC136" s="62"/>
      <c r="GD136" s="62"/>
      <c r="GE136" s="62"/>
      <c r="GF136" s="62"/>
      <c r="GG136" s="62"/>
      <c r="GH136" s="62"/>
      <c r="GI136" s="62"/>
      <c r="GJ136" s="62"/>
      <c r="GK136" s="62"/>
      <c r="GL136" s="62"/>
      <c r="GM136" s="62"/>
      <c r="GN136" s="62"/>
      <c r="GO136" s="62"/>
      <c r="GP136" s="62"/>
      <c r="GQ136" s="62"/>
      <c r="GR136" s="62"/>
      <c r="GS136" s="62"/>
      <c r="GT136" s="62"/>
      <c r="GU136" s="62"/>
      <c r="GV136" s="62"/>
      <c r="GW136" s="62"/>
      <c r="GX136" s="62"/>
      <c r="GY136" s="62"/>
      <c r="GZ136" s="62"/>
      <c r="HA136" s="62"/>
      <c r="HB136" s="62"/>
      <c r="HC136" s="62"/>
      <c r="HD136" s="62"/>
      <c r="HE136" s="62"/>
      <c r="HF136" s="62"/>
      <c r="HG136" s="62"/>
      <c r="HH136" s="62"/>
      <c r="HI136" s="62"/>
      <c r="HJ136" s="62"/>
      <c r="HK136" s="62"/>
      <c r="HL136" s="62"/>
      <c r="HM136" s="62"/>
      <c r="HN136" s="62"/>
      <c r="HO136" s="62"/>
      <c r="HP136" s="62"/>
      <c r="HQ136" s="62"/>
      <c r="HR136" s="62"/>
      <c r="HS136" s="62"/>
      <c r="HT136" s="62"/>
      <c r="HU136" s="62"/>
      <c r="HV136" s="62"/>
      <c r="HW136" s="62"/>
    </row>
    <row r="137" spans="1:231" s="36" customFormat="1" ht="24" x14ac:dyDescent="0.3">
      <c r="A137" s="31" t="s">
        <v>132</v>
      </c>
      <c r="B137" s="35"/>
      <c r="C137" s="35">
        <v>0</v>
      </c>
      <c r="D137" s="35">
        <v>2000</v>
      </c>
      <c r="E137" s="35">
        <v>5000</v>
      </c>
      <c r="F137" s="78">
        <v>5000</v>
      </c>
      <c r="G137" s="62"/>
      <c r="H137" s="62"/>
      <c r="I137" s="62"/>
      <c r="J137" s="62"/>
      <c r="K137" s="60"/>
      <c r="L137" s="60"/>
      <c r="M137" s="60"/>
      <c r="N137" s="60"/>
      <c r="O137" s="65"/>
      <c r="P137" s="60"/>
      <c r="Q137" s="60"/>
      <c r="R137" s="60"/>
      <c r="S137" s="60"/>
      <c r="T137" s="60"/>
      <c r="U137" s="61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  <c r="CF137" s="62"/>
      <c r="CG137" s="62"/>
      <c r="CH137" s="62"/>
      <c r="CI137" s="62"/>
      <c r="CJ137" s="62"/>
      <c r="CK137" s="62"/>
      <c r="CL137" s="62"/>
      <c r="CM137" s="62"/>
      <c r="CN137" s="62"/>
      <c r="CO137" s="62"/>
      <c r="CP137" s="62"/>
      <c r="CQ137" s="62"/>
      <c r="CR137" s="62"/>
      <c r="CS137" s="62"/>
      <c r="CT137" s="62"/>
      <c r="CU137" s="62"/>
      <c r="CV137" s="62"/>
      <c r="CW137" s="62"/>
      <c r="CX137" s="62"/>
      <c r="CY137" s="62"/>
      <c r="CZ137" s="62"/>
      <c r="DA137" s="62"/>
      <c r="DB137" s="62"/>
      <c r="DC137" s="62"/>
      <c r="DD137" s="62"/>
      <c r="DE137" s="62"/>
      <c r="DF137" s="62"/>
      <c r="DG137" s="62"/>
      <c r="DH137" s="62"/>
      <c r="DI137" s="62"/>
      <c r="DJ137" s="62"/>
      <c r="DK137" s="62"/>
      <c r="DL137" s="62"/>
      <c r="DM137" s="62"/>
      <c r="DN137" s="62"/>
      <c r="DO137" s="62"/>
      <c r="DP137" s="62"/>
      <c r="DQ137" s="62"/>
      <c r="DR137" s="62"/>
      <c r="DS137" s="62"/>
      <c r="DT137" s="62"/>
      <c r="DU137" s="62"/>
      <c r="DV137" s="62"/>
      <c r="DW137" s="62"/>
      <c r="DX137" s="62"/>
      <c r="DY137" s="62"/>
      <c r="DZ137" s="62"/>
      <c r="EA137" s="62"/>
      <c r="EB137" s="62"/>
      <c r="EC137" s="62"/>
      <c r="ED137" s="62"/>
      <c r="EE137" s="62"/>
      <c r="EF137" s="62"/>
      <c r="EG137" s="62"/>
      <c r="EH137" s="62"/>
      <c r="EI137" s="62"/>
      <c r="EJ137" s="62"/>
      <c r="EK137" s="62"/>
      <c r="EL137" s="62"/>
      <c r="EM137" s="62"/>
      <c r="EN137" s="62"/>
      <c r="EO137" s="62"/>
      <c r="EP137" s="62"/>
      <c r="EQ137" s="62"/>
      <c r="ER137" s="62"/>
      <c r="ES137" s="62"/>
      <c r="ET137" s="62"/>
      <c r="EU137" s="62"/>
      <c r="EV137" s="62"/>
      <c r="EW137" s="62"/>
      <c r="EX137" s="62"/>
      <c r="EY137" s="62"/>
      <c r="EZ137" s="62"/>
      <c r="FA137" s="62"/>
      <c r="FB137" s="62"/>
      <c r="FC137" s="62"/>
      <c r="FD137" s="62"/>
      <c r="FE137" s="62"/>
      <c r="FF137" s="62"/>
      <c r="FG137" s="62"/>
      <c r="FH137" s="62"/>
      <c r="FI137" s="62"/>
      <c r="FJ137" s="62"/>
      <c r="FK137" s="62"/>
      <c r="FL137" s="62"/>
      <c r="FM137" s="62"/>
      <c r="FN137" s="62"/>
      <c r="FO137" s="62"/>
      <c r="FP137" s="62"/>
      <c r="FQ137" s="62"/>
      <c r="FR137" s="62"/>
      <c r="FS137" s="62"/>
      <c r="FT137" s="62"/>
      <c r="FU137" s="62"/>
      <c r="FV137" s="62"/>
      <c r="FW137" s="62"/>
      <c r="FX137" s="62"/>
      <c r="FY137" s="62"/>
      <c r="FZ137" s="62"/>
      <c r="GA137" s="62"/>
      <c r="GB137" s="62"/>
      <c r="GC137" s="62"/>
      <c r="GD137" s="62"/>
      <c r="GE137" s="62"/>
      <c r="GF137" s="62"/>
      <c r="GG137" s="62"/>
      <c r="GH137" s="62"/>
      <c r="GI137" s="62"/>
      <c r="GJ137" s="62"/>
      <c r="GK137" s="62"/>
      <c r="GL137" s="62"/>
      <c r="GM137" s="62"/>
      <c r="GN137" s="62"/>
      <c r="GO137" s="62"/>
      <c r="GP137" s="62"/>
      <c r="GQ137" s="62"/>
      <c r="GR137" s="62"/>
      <c r="GS137" s="62"/>
      <c r="GT137" s="62"/>
      <c r="GU137" s="62"/>
      <c r="GV137" s="62"/>
      <c r="GW137" s="62"/>
      <c r="GX137" s="62"/>
      <c r="GY137" s="62"/>
      <c r="GZ137" s="62"/>
      <c r="HA137" s="62"/>
      <c r="HB137" s="62"/>
      <c r="HC137" s="62"/>
      <c r="HD137" s="62"/>
      <c r="HE137" s="62"/>
      <c r="HF137" s="62"/>
      <c r="HG137" s="62"/>
      <c r="HH137" s="62"/>
      <c r="HI137" s="62"/>
      <c r="HJ137" s="62"/>
      <c r="HK137" s="62"/>
      <c r="HL137" s="62"/>
      <c r="HM137" s="62"/>
      <c r="HN137" s="62"/>
      <c r="HO137" s="62"/>
      <c r="HP137" s="62"/>
      <c r="HQ137" s="62"/>
      <c r="HR137" s="62"/>
      <c r="HS137" s="62"/>
      <c r="HT137" s="62"/>
      <c r="HU137" s="62"/>
      <c r="HV137" s="62"/>
      <c r="HW137" s="62"/>
    </row>
    <row r="138" spans="1:231" ht="24" x14ac:dyDescent="0.3">
      <c r="A138" s="7" t="s">
        <v>133</v>
      </c>
      <c r="B138" s="9">
        <v>0</v>
      </c>
      <c r="C138" s="9">
        <v>0</v>
      </c>
      <c r="D138" s="9">
        <v>0</v>
      </c>
      <c r="E138" s="9"/>
      <c r="F138" s="45"/>
      <c r="G138" s="62"/>
      <c r="H138" s="62"/>
      <c r="I138" s="62"/>
      <c r="J138" s="62"/>
      <c r="K138" s="60"/>
      <c r="L138" s="60"/>
      <c r="M138" s="60"/>
      <c r="N138" s="60"/>
      <c r="O138" s="65"/>
      <c r="P138" s="60"/>
      <c r="Q138" s="60"/>
      <c r="R138" s="60"/>
      <c r="S138" s="60"/>
      <c r="T138" s="60"/>
      <c r="U138" s="61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  <c r="CF138" s="62"/>
      <c r="CG138" s="62"/>
      <c r="CH138" s="62"/>
      <c r="CI138" s="62"/>
      <c r="CJ138" s="62"/>
      <c r="CK138" s="62"/>
      <c r="CL138" s="62"/>
      <c r="CM138" s="62"/>
      <c r="CN138" s="62"/>
      <c r="CO138" s="62"/>
      <c r="CP138" s="62"/>
      <c r="CQ138" s="62"/>
      <c r="CR138" s="62"/>
      <c r="CS138" s="62"/>
      <c r="CT138" s="62"/>
      <c r="CU138" s="62"/>
      <c r="CV138" s="62"/>
      <c r="CW138" s="62"/>
      <c r="CX138" s="62"/>
      <c r="CY138" s="62"/>
      <c r="CZ138" s="62"/>
      <c r="DA138" s="62"/>
      <c r="DB138" s="62"/>
      <c r="DC138" s="62"/>
      <c r="DD138" s="62"/>
      <c r="DE138" s="62"/>
      <c r="DF138" s="62"/>
      <c r="DG138" s="62"/>
      <c r="DH138" s="62"/>
      <c r="DI138" s="62"/>
      <c r="DJ138" s="62"/>
      <c r="DK138" s="62"/>
      <c r="DL138" s="62"/>
      <c r="DM138" s="62"/>
      <c r="DN138" s="62"/>
      <c r="DO138" s="62"/>
      <c r="DP138" s="62"/>
      <c r="DQ138" s="62"/>
      <c r="DR138" s="62"/>
      <c r="DS138" s="62"/>
      <c r="DT138" s="62"/>
      <c r="DU138" s="62"/>
      <c r="DV138" s="62"/>
      <c r="DW138" s="62"/>
      <c r="DX138" s="62"/>
      <c r="DY138" s="62"/>
      <c r="DZ138" s="62"/>
      <c r="EA138" s="62"/>
      <c r="EB138" s="62"/>
      <c r="EC138" s="62"/>
      <c r="ED138" s="62"/>
      <c r="EE138" s="62"/>
      <c r="EF138" s="62"/>
      <c r="EG138" s="62"/>
      <c r="EH138" s="62"/>
      <c r="EI138" s="62"/>
      <c r="EJ138" s="62"/>
      <c r="EK138" s="62"/>
      <c r="EL138" s="62"/>
      <c r="EM138" s="62"/>
      <c r="EN138" s="62"/>
      <c r="EO138" s="62"/>
      <c r="EP138" s="62"/>
      <c r="EQ138" s="62"/>
      <c r="ER138" s="62"/>
      <c r="ES138" s="62"/>
      <c r="ET138" s="62"/>
      <c r="EU138" s="62"/>
      <c r="EV138" s="62"/>
      <c r="EW138" s="62"/>
      <c r="EX138" s="62"/>
      <c r="EY138" s="62"/>
      <c r="EZ138" s="62"/>
      <c r="FA138" s="62"/>
      <c r="FB138" s="62"/>
      <c r="FC138" s="62"/>
      <c r="FD138" s="62"/>
      <c r="FE138" s="62"/>
      <c r="FF138" s="62"/>
      <c r="FG138" s="62"/>
      <c r="FH138" s="62"/>
      <c r="FI138" s="62"/>
      <c r="FJ138" s="62"/>
      <c r="FK138" s="62"/>
      <c r="FL138" s="62"/>
      <c r="FM138" s="62"/>
      <c r="FN138" s="62"/>
      <c r="FO138" s="62"/>
      <c r="FP138" s="62"/>
      <c r="FQ138" s="62"/>
      <c r="FR138" s="62"/>
      <c r="FS138" s="62"/>
      <c r="FT138" s="62"/>
      <c r="FU138" s="62"/>
      <c r="FV138" s="62"/>
      <c r="FW138" s="62"/>
      <c r="FX138" s="62"/>
      <c r="FY138" s="62"/>
      <c r="FZ138" s="62"/>
      <c r="GA138" s="62"/>
      <c r="GB138" s="62"/>
      <c r="GC138" s="62"/>
      <c r="GD138" s="62"/>
      <c r="GE138" s="62"/>
      <c r="GF138" s="62"/>
      <c r="GG138" s="62"/>
      <c r="GH138" s="62"/>
      <c r="GI138" s="62"/>
      <c r="GJ138" s="62"/>
      <c r="GK138" s="62"/>
      <c r="GL138" s="62"/>
      <c r="GM138" s="62"/>
      <c r="GN138" s="62"/>
      <c r="GO138" s="62"/>
      <c r="GP138" s="62"/>
      <c r="GQ138" s="62"/>
      <c r="GR138" s="62"/>
      <c r="GS138" s="62"/>
      <c r="GT138" s="62"/>
      <c r="GU138" s="62"/>
      <c r="GV138" s="62"/>
      <c r="GW138" s="62"/>
      <c r="GX138" s="62"/>
      <c r="GY138" s="62"/>
      <c r="GZ138" s="62"/>
      <c r="HA138" s="62"/>
      <c r="HB138" s="62"/>
      <c r="HC138" s="62"/>
      <c r="HD138" s="62"/>
      <c r="HE138" s="62"/>
      <c r="HF138" s="62"/>
      <c r="HG138" s="62"/>
      <c r="HH138" s="62"/>
      <c r="HI138" s="62"/>
      <c r="HJ138" s="62"/>
      <c r="HK138" s="62"/>
      <c r="HL138" s="62"/>
      <c r="HM138" s="62"/>
      <c r="HN138" s="62"/>
      <c r="HO138" s="62"/>
      <c r="HP138" s="62"/>
      <c r="HQ138" s="62"/>
      <c r="HR138" s="62"/>
      <c r="HS138" s="62"/>
      <c r="HT138" s="62"/>
      <c r="HU138" s="62"/>
      <c r="HV138" s="62"/>
      <c r="HW138" s="62"/>
    </row>
    <row r="139" spans="1:231" s="109" customFormat="1" ht="24" x14ac:dyDescent="0.3">
      <c r="A139" s="32" t="s">
        <v>11</v>
      </c>
      <c r="B139" s="112">
        <f t="shared" ref="B139:F139" si="6">SUM(B131:B138)</f>
        <v>0</v>
      </c>
      <c r="C139" s="112">
        <f t="shared" si="6"/>
        <v>10000</v>
      </c>
      <c r="D139" s="112">
        <f t="shared" si="6"/>
        <v>15250</v>
      </c>
      <c r="E139" s="112">
        <f t="shared" si="6"/>
        <v>13500</v>
      </c>
      <c r="F139" s="45">
        <f t="shared" si="6"/>
        <v>13500</v>
      </c>
      <c r="G139" s="107"/>
      <c r="H139" s="107"/>
      <c r="I139" s="107"/>
      <c r="J139" s="107"/>
      <c r="K139" s="63"/>
      <c r="L139" s="63"/>
      <c r="M139" s="63"/>
      <c r="N139" s="63"/>
      <c r="O139" s="65"/>
      <c r="P139" s="63"/>
      <c r="Q139" s="63"/>
      <c r="R139" s="63"/>
      <c r="S139" s="63"/>
      <c r="T139" s="63"/>
      <c r="U139" s="108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  <c r="BQ139" s="107"/>
      <c r="BR139" s="107"/>
      <c r="BS139" s="107"/>
      <c r="BT139" s="107"/>
      <c r="BU139" s="107"/>
      <c r="BV139" s="107"/>
      <c r="BW139" s="107"/>
      <c r="BX139" s="107"/>
      <c r="BY139" s="107"/>
      <c r="BZ139" s="107"/>
      <c r="CA139" s="107"/>
      <c r="CB139" s="107"/>
      <c r="CC139" s="107"/>
      <c r="CD139" s="107"/>
      <c r="CE139" s="107"/>
      <c r="CF139" s="107"/>
      <c r="CG139" s="107"/>
      <c r="CH139" s="107"/>
      <c r="CI139" s="107"/>
      <c r="CJ139" s="107"/>
      <c r="CK139" s="107"/>
      <c r="CL139" s="107"/>
      <c r="CM139" s="107"/>
      <c r="CN139" s="107"/>
      <c r="CO139" s="107"/>
      <c r="CP139" s="107"/>
      <c r="CQ139" s="107"/>
      <c r="CR139" s="107"/>
      <c r="CS139" s="107"/>
      <c r="CT139" s="107"/>
      <c r="CU139" s="107"/>
      <c r="CV139" s="107"/>
      <c r="CW139" s="107"/>
      <c r="CX139" s="107"/>
      <c r="CY139" s="107"/>
      <c r="CZ139" s="107"/>
      <c r="DA139" s="107"/>
      <c r="DB139" s="107"/>
      <c r="DC139" s="107"/>
      <c r="DD139" s="107"/>
      <c r="DE139" s="107"/>
      <c r="DF139" s="107"/>
      <c r="DG139" s="107"/>
      <c r="DH139" s="107"/>
      <c r="DI139" s="107"/>
      <c r="DJ139" s="107"/>
      <c r="DK139" s="107"/>
      <c r="DL139" s="107"/>
      <c r="DM139" s="107"/>
      <c r="DN139" s="107"/>
      <c r="DO139" s="107"/>
      <c r="DP139" s="107"/>
      <c r="DQ139" s="107"/>
      <c r="DR139" s="107"/>
      <c r="DS139" s="107"/>
      <c r="DT139" s="107"/>
      <c r="DU139" s="107"/>
      <c r="DV139" s="107"/>
      <c r="DW139" s="107"/>
      <c r="DX139" s="107"/>
      <c r="DY139" s="107"/>
      <c r="DZ139" s="107"/>
      <c r="EA139" s="107"/>
      <c r="EB139" s="107"/>
      <c r="EC139" s="107"/>
      <c r="ED139" s="107"/>
      <c r="EE139" s="107"/>
      <c r="EF139" s="107"/>
      <c r="EG139" s="107"/>
      <c r="EH139" s="107"/>
      <c r="EI139" s="107"/>
      <c r="EJ139" s="107"/>
      <c r="EK139" s="107"/>
      <c r="EL139" s="107"/>
      <c r="EM139" s="107"/>
      <c r="EN139" s="107"/>
      <c r="EO139" s="107"/>
      <c r="EP139" s="107"/>
      <c r="EQ139" s="107"/>
      <c r="ER139" s="107"/>
      <c r="ES139" s="107"/>
      <c r="ET139" s="107"/>
      <c r="EU139" s="107"/>
      <c r="EV139" s="107"/>
      <c r="EW139" s="107"/>
      <c r="EX139" s="107"/>
      <c r="EY139" s="107"/>
      <c r="EZ139" s="107"/>
      <c r="FA139" s="107"/>
      <c r="FB139" s="107"/>
      <c r="FC139" s="107"/>
      <c r="FD139" s="107"/>
      <c r="FE139" s="107"/>
      <c r="FF139" s="107"/>
      <c r="FG139" s="107"/>
      <c r="FH139" s="107"/>
      <c r="FI139" s="107"/>
      <c r="FJ139" s="107"/>
      <c r="FK139" s="107"/>
      <c r="FL139" s="107"/>
      <c r="FM139" s="107"/>
      <c r="FN139" s="107"/>
      <c r="FO139" s="107"/>
      <c r="FP139" s="107"/>
      <c r="FQ139" s="107"/>
      <c r="FR139" s="107"/>
      <c r="FS139" s="107"/>
      <c r="FT139" s="107"/>
      <c r="FU139" s="107"/>
      <c r="FV139" s="107"/>
      <c r="FW139" s="107"/>
      <c r="FX139" s="107"/>
      <c r="FY139" s="107"/>
      <c r="FZ139" s="107"/>
      <c r="GA139" s="107"/>
      <c r="GB139" s="107"/>
      <c r="GC139" s="107"/>
      <c r="GD139" s="107"/>
      <c r="GE139" s="107"/>
      <c r="GF139" s="107"/>
      <c r="GG139" s="107"/>
      <c r="GH139" s="107"/>
      <c r="GI139" s="107"/>
      <c r="GJ139" s="107"/>
      <c r="GK139" s="107"/>
      <c r="GL139" s="107"/>
      <c r="GM139" s="107"/>
      <c r="GN139" s="107"/>
      <c r="GO139" s="107"/>
      <c r="GP139" s="107"/>
      <c r="GQ139" s="107"/>
      <c r="GR139" s="107"/>
      <c r="GS139" s="107"/>
      <c r="GT139" s="107"/>
      <c r="GU139" s="107"/>
      <c r="GV139" s="107"/>
      <c r="GW139" s="107"/>
      <c r="GX139" s="107"/>
      <c r="GY139" s="107"/>
      <c r="GZ139" s="107"/>
      <c r="HA139" s="107"/>
      <c r="HB139" s="107"/>
      <c r="HC139" s="107"/>
      <c r="HD139" s="107"/>
      <c r="HE139" s="107"/>
      <c r="HF139" s="107"/>
      <c r="HG139" s="107"/>
      <c r="HH139" s="107"/>
      <c r="HI139" s="107"/>
      <c r="HJ139" s="107"/>
      <c r="HK139" s="107"/>
      <c r="HL139" s="107"/>
      <c r="HM139" s="107"/>
      <c r="HN139" s="107"/>
      <c r="HO139" s="107"/>
      <c r="HP139" s="107"/>
      <c r="HQ139" s="107"/>
      <c r="HR139" s="107"/>
      <c r="HS139" s="107"/>
      <c r="HT139" s="107"/>
      <c r="HU139" s="107"/>
      <c r="HV139" s="107"/>
      <c r="HW139" s="107"/>
    </row>
    <row r="140" spans="1:231" s="109" customFormat="1" ht="24" x14ac:dyDescent="0.3">
      <c r="A140" s="113"/>
      <c r="B140" s="114"/>
      <c r="C140" s="114"/>
      <c r="D140" s="114"/>
      <c r="E140" s="114"/>
      <c r="F140" s="49"/>
      <c r="G140" s="107"/>
      <c r="H140" s="107"/>
      <c r="I140" s="107"/>
      <c r="J140" s="107"/>
      <c r="K140" s="63"/>
      <c r="L140" s="63"/>
      <c r="M140" s="63"/>
      <c r="N140" s="63"/>
      <c r="O140" s="65"/>
      <c r="P140" s="63"/>
      <c r="Q140" s="63"/>
      <c r="R140" s="63"/>
      <c r="S140" s="63"/>
      <c r="T140" s="63"/>
      <c r="U140" s="108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7"/>
      <c r="BZ140" s="107"/>
      <c r="CA140" s="107"/>
      <c r="CB140" s="107"/>
      <c r="CC140" s="107"/>
      <c r="CD140" s="107"/>
      <c r="CE140" s="107"/>
      <c r="CF140" s="107"/>
      <c r="CG140" s="107"/>
      <c r="CH140" s="107"/>
      <c r="CI140" s="107"/>
      <c r="CJ140" s="107"/>
      <c r="CK140" s="107"/>
      <c r="CL140" s="107"/>
      <c r="CM140" s="107"/>
      <c r="CN140" s="107"/>
      <c r="CO140" s="107"/>
      <c r="CP140" s="107"/>
      <c r="CQ140" s="107"/>
      <c r="CR140" s="107"/>
      <c r="CS140" s="107"/>
      <c r="CT140" s="107"/>
      <c r="CU140" s="107"/>
      <c r="CV140" s="107"/>
      <c r="CW140" s="107"/>
      <c r="CX140" s="107"/>
      <c r="CY140" s="107"/>
      <c r="CZ140" s="107"/>
      <c r="DA140" s="107"/>
      <c r="DB140" s="107"/>
      <c r="DC140" s="107"/>
      <c r="DD140" s="107"/>
      <c r="DE140" s="107"/>
      <c r="DF140" s="107"/>
      <c r="DG140" s="107"/>
      <c r="DH140" s="107"/>
      <c r="DI140" s="107"/>
      <c r="DJ140" s="107"/>
      <c r="DK140" s="107"/>
      <c r="DL140" s="107"/>
      <c r="DM140" s="107"/>
      <c r="DN140" s="107"/>
      <c r="DO140" s="107"/>
      <c r="DP140" s="107"/>
      <c r="DQ140" s="107"/>
      <c r="DR140" s="107"/>
      <c r="DS140" s="107"/>
      <c r="DT140" s="107"/>
      <c r="DU140" s="107"/>
      <c r="DV140" s="107"/>
      <c r="DW140" s="107"/>
      <c r="DX140" s="107"/>
      <c r="DY140" s="107"/>
      <c r="DZ140" s="107"/>
      <c r="EA140" s="107"/>
      <c r="EB140" s="107"/>
      <c r="EC140" s="107"/>
      <c r="ED140" s="107"/>
      <c r="EE140" s="107"/>
      <c r="EF140" s="107"/>
      <c r="EG140" s="107"/>
      <c r="EH140" s="107"/>
      <c r="EI140" s="107"/>
      <c r="EJ140" s="107"/>
      <c r="EK140" s="107"/>
      <c r="EL140" s="107"/>
      <c r="EM140" s="107"/>
      <c r="EN140" s="107"/>
      <c r="EO140" s="107"/>
      <c r="EP140" s="107"/>
      <c r="EQ140" s="107"/>
      <c r="ER140" s="107"/>
      <c r="ES140" s="107"/>
      <c r="ET140" s="107"/>
      <c r="EU140" s="107"/>
      <c r="EV140" s="107"/>
      <c r="EW140" s="107"/>
      <c r="EX140" s="107"/>
      <c r="EY140" s="107"/>
      <c r="EZ140" s="107"/>
      <c r="FA140" s="107"/>
      <c r="FB140" s="107"/>
      <c r="FC140" s="107"/>
      <c r="FD140" s="107"/>
      <c r="FE140" s="107"/>
      <c r="FF140" s="107"/>
      <c r="FG140" s="107"/>
      <c r="FH140" s="107"/>
      <c r="FI140" s="107"/>
      <c r="FJ140" s="107"/>
      <c r="FK140" s="107"/>
      <c r="FL140" s="107"/>
      <c r="FM140" s="107"/>
      <c r="FN140" s="107"/>
      <c r="FO140" s="107"/>
      <c r="FP140" s="107"/>
      <c r="FQ140" s="107"/>
      <c r="FR140" s="107"/>
      <c r="FS140" s="107"/>
      <c r="FT140" s="107"/>
      <c r="FU140" s="107"/>
      <c r="FV140" s="107"/>
      <c r="FW140" s="107"/>
      <c r="FX140" s="107"/>
      <c r="FY140" s="107"/>
      <c r="FZ140" s="107"/>
      <c r="GA140" s="107"/>
      <c r="GB140" s="107"/>
      <c r="GC140" s="107"/>
      <c r="GD140" s="107"/>
      <c r="GE140" s="107"/>
      <c r="GF140" s="107"/>
      <c r="GG140" s="107"/>
      <c r="GH140" s="107"/>
      <c r="GI140" s="107"/>
      <c r="GJ140" s="107"/>
      <c r="GK140" s="107"/>
      <c r="GL140" s="107"/>
      <c r="GM140" s="107"/>
      <c r="GN140" s="107"/>
      <c r="GO140" s="107"/>
      <c r="GP140" s="107"/>
      <c r="GQ140" s="107"/>
      <c r="GR140" s="107"/>
      <c r="GS140" s="107"/>
      <c r="GT140" s="107"/>
      <c r="GU140" s="107"/>
      <c r="GV140" s="107"/>
      <c r="GW140" s="107"/>
      <c r="GX140" s="107"/>
      <c r="GY140" s="107"/>
      <c r="GZ140" s="107"/>
      <c r="HA140" s="107"/>
      <c r="HB140" s="107"/>
      <c r="HC140" s="107"/>
      <c r="HD140" s="107"/>
      <c r="HE140" s="107"/>
      <c r="HF140" s="107"/>
      <c r="HG140" s="107"/>
      <c r="HH140" s="107"/>
      <c r="HI140" s="107"/>
      <c r="HJ140" s="107"/>
      <c r="HK140" s="107"/>
      <c r="HL140" s="107"/>
      <c r="HM140" s="107"/>
      <c r="HN140" s="107"/>
      <c r="HO140" s="107"/>
      <c r="HP140" s="107"/>
      <c r="HQ140" s="107"/>
      <c r="HR140" s="107"/>
      <c r="HS140" s="107"/>
      <c r="HT140" s="107"/>
      <c r="HU140" s="107"/>
      <c r="HV140" s="107"/>
      <c r="HW140" s="107"/>
    </row>
    <row r="141" spans="1:231" s="109" customFormat="1" ht="24" x14ac:dyDescent="0.3">
      <c r="A141" s="113"/>
      <c r="B141" s="114"/>
      <c r="C141" s="114"/>
      <c r="D141" s="114"/>
      <c r="E141" s="114"/>
      <c r="F141" s="49"/>
      <c r="G141" s="107"/>
      <c r="H141" s="107"/>
      <c r="I141" s="107"/>
      <c r="J141" s="107"/>
      <c r="K141" s="63"/>
      <c r="L141" s="63"/>
      <c r="M141" s="63"/>
      <c r="N141" s="63"/>
      <c r="O141" s="65"/>
      <c r="P141" s="63"/>
      <c r="Q141" s="63"/>
      <c r="R141" s="63"/>
      <c r="S141" s="63"/>
      <c r="T141" s="63"/>
      <c r="U141" s="108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  <c r="BU141" s="107"/>
      <c r="BV141" s="107"/>
      <c r="BW141" s="107"/>
      <c r="BX141" s="107"/>
      <c r="BY141" s="107"/>
      <c r="BZ141" s="107"/>
      <c r="CA141" s="107"/>
      <c r="CB141" s="107"/>
      <c r="CC141" s="107"/>
      <c r="CD141" s="107"/>
      <c r="CE141" s="107"/>
      <c r="CF141" s="107"/>
      <c r="CG141" s="107"/>
      <c r="CH141" s="107"/>
      <c r="CI141" s="107"/>
      <c r="CJ141" s="107"/>
      <c r="CK141" s="107"/>
      <c r="CL141" s="107"/>
      <c r="CM141" s="107"/>
      <c r="CN141" s="107"/>
      <c r="CO141" s="107"/>
      <c r="CP141" s="107"/>
      <c r="CQ141" s="107"/>
      <c r="CR141" s="107"/>
      <c r="CS141" s="107"/>
      <c r="CT141" s="107"/>
      <c r="CU141" s="107"/>
      <c r="CV141" s="107"/>
      <c r="CW141" s="107"/>
      <c r="CX141" s="107"/>
      <c r="CY141" s="107"/>
      <c r="CZ141" s="107"/>
      <c r="DA141" s="107"/>
      <c r="DB141" s="107"/>
      <c r="DC141" s="107"/>
      <c r="DD141" s="107"/>
      <c r="DE141" s="107"/>
      <c r="DF141" s="107"/>
      <c r="DG141" s="107"/>
      <c r="DH141" s="107"/>
      <c r="DI141" s="107"/>
      <c r="DJ141" s="107"/>
      <c r="DK141" s="107"/>
      <c r="DL141" s="107"/>
      <c r="DM141" s="107"/>
      <c r="DN141" s="107"/>
      <c r="DO141" s="107"/>
      <c r="DP141" s="107"/>
      <c r="DQ141" s="107"/>
      <c r="DR141" s="107"/>
      <c r="DS141" s="107"/>
      <c r="DT141" s="107"/>
      <c r="DU141" s="107"/>
      <c r="DV141" s="107"/>
      <c r="DW141" s="107"/>
      <c r="DX141" s="107"/>
      <c r="DY141" s="107"/>
      <c r="DZ141" s="107"/>
      <c r="EA141" s="107"/>
      <c r="EB141" s="107"/>
      <c r="EC141" s="107"/>
      <c r="ED141" s="107"/>
      <c r="EE141" s="107"/>
      <c r="EF141" s="107"/>
      <c r="EG141" s="107"/>
      <c r="EH141" s="107"/>
      <c r="EI141" s="107"/>
      <c r="EJ141" s="107"/>
      <c r="EK141" s="107"/>
      <c r="EL141" s="107"/>
      <c r="EM141" s="107"/>
      <c r="EN141" s="107"/>
      <c r="EO141" s="107"/>
      <c r="EP141" s="107"/>
      <c r="EQ141" s="107"/>
      <c r="ER141" s="107"/>
      <c r="ES141" s="107"/>
      <c r="ET141" s="107"/>
      <c r="EU141" s="107"/>
      <c r="EV141" s="107"/>
      <c r="EW141" s="107"/>
      <c r="EX141" s="107"/>
      <c r="EY141" s="107"/>
      <c r="EZ141" s="107"/>
      <c r="FA141" s="107"/>
      <c r="FB141" s="107"/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  <c r="FM141" s="107"/>
      <c r="FN141" s="107"/>
      <c r="FO141" s="107"/>
      <c r="FP141" s="107"/>
      <c r="FQ141" s="107"/>
      <c r="FR141" s="107"/>
      <c r="FS141" s="107"/>
      <c r="FT141" s="107"/>
      <c r="FU141" s="107"/>
      <c r="FV141" s="107"/>
      <c r="FW141" s="107"/>
      <c r="FX141" s="107"/>
      <c r="FY141" s="107"/>
      <c r="FZ141" s="107"/>
      <c r="GA141" s="107"/>
      <c r="GB141" s="107"/>
      <c r="GC141" s="107"/>
      <c r="GD141" s="107"/>
      <c r="GE141" s="107"/>
      <c r="GF141" s="107"/>
      <c r="GG141" s="107"/>
      <c r="GH141" s="107"/>
      <c r="GI141" s="107"/>
      <c r="GJ141" s="107"/>
      <c r="GK141" s="107"/>
      <c r="GL141" s="107"/>
      <c r="GM141" s="107"/>
      <c r="GN141" s="107"/>
      <c r="GO141" s="107"/>
      <c r="GP141" s="107"/>
      <c r="GQ141" s="107"/>
      <c r="GR141" s="107"/>
      <c r="GS141" s="107"/>
      <c r="GT141" s="107"/>
      <c r="GU141" s="107"/>
      <c r="GV141" s="107"/>
      <c r="GW141" s="107"/>
      <c r="GX141" s="107"/>
      <c r="GY141" s="107"/>
      <c r="GZ141" s="107"/>
      <c r="HA141" s="107"/>
      <c r="HB141" s="107"/>
      <c r="HC141" s="107"/>
      <c r="HD141" s="107"/>
      <c r="HE141" s="107"/>
      <c r="HF141" s="107"/>
      <c r="HG141" s="107"/>
      <c r="HH141" s="107"/>
      <c r="HI141" s="107"/>
      <c r="HJ141" s="107"/>
      <c r="HK141" s="107"/>
      <c r="HL141" s="107"/>
      <c r="HM141" s="107"/>
      <c r="HN141" s="107"/>
      <c r="HO141" s="107"/>
      <c r="HP141" s="107"/>
      <c r="HQ141" s="107"/>
      <c r="HR141" s="107"/>
      <c r="HS141" s="107"/>
      <c r="HT141" s="107"/>
      <c r="HU141" s="107"/>
      <c r="HV141" s="107"/>
      <c r="HW141" s="107"/>
    </row>
    <row r="142" spans="1:231" s="109" customFormat="1" ht="24" x14ac:dyDescent="0.3">
      <c r="A142" s="134" t="s">
        <v>193</v>
      </c>
      <c r="B142" s="135"/>
      <c r="C142" s="135"/>
      <c r="D142" s="135"/>
      <c r="E142" s="135"/>
      <c r="F142" s="135"/>
      <c r="G142" s="107"/>
      <c r="H142" s="107"/>
      <c r="I142" s="107"/>
      <c r="J142" s="107"/>
      <c r="K142" s="63"/>
      <c r="L142" s="63"/>
      <c r="M142" s="63"/>
      <c r="N142" s="63"/>
      <c r="O142" s="65"/>
      <c r="P142" s="63"/>
      <c r="Q142" s="63"/>
      <c r="R142" s="63"/>
      <c r="S142" s="63"/>
      <c r="T142" s="63"/>
      <c r="U142" s="108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BS142" s="107"/>
      <c r="BT142" s="107"/>
      <c r="BU142" s="107"/>
      <c r="BV142" s="107"/>
      <c r="BW142" s="107"/>
      <c r="BX142" s="107"/>
      <c r="BY142" s="107"/>
      <c r="BZ142" s="107"/>
      <c r="CA142" s="107"/>
      <c r="CB142" s="107"/>
      <c r="CC142" s="107"/>
      <c r="CD142" s="107"/>
      <c r="CE142" s="107"/>
      <c r="CF142" s="107"/>
      <c r="CG142" s="107"/>
      <c r="CH142" s="107"/>
      <c r="CI142" s="107"/>
      <c r="CJ142" s="107"/>
      <c r="CK142" s="107"/>
      <c r="CL142" s="107"/>
      <c r="CM142" s="107"/>
      <c r="CN142" s="107"/>
      <c r="CO142" s="107"/>
      <c r="CP142" s="107"/>
      <c r="CQ142" s="107"/>
      <c r="CR142" s="107"/>
      <c r="CS142" s="107"/>
      <c r="CT142" s="107"/>
      <c r="CU142" s="107"/>
      <c r="CV142" s="107"/>
      <c r="CW142" s="107"/>
      <c r="CX142" s="107"/>
      <c r="CY142" s="107"/>
      <c r="CZ142" s="107"/>
      <c r="DA142" s="107"/>
      <c r="DB142" s="107"/>
      <c r="DC142" s="107"/>
      <c r="DD142" s="107"/>
      <c r="DE142" s="107"/>
      <c r="DF142" s="107"/>
      <c r="DG142" s="107"/>
      <c r="DH142" s="107"/>
      <c r="DI142" s="107"/>
      <c r="DJ142" s="107"/>
      <c r="DK142" s="107"/>
      <c r="DL142" s="107"/>
      <c r="DM142" s="107"/>
      <c r="DN142" s="107"/>
      <c r="DO142" s="107"/>
      <c r="DP142" s="107"/>
      <c r="DQ142" s="107"/>
      <c r="DR142" s="107"/>
      <c r="DS142" s="107"/>
      <c r="DT142" s="107"/>
      <c r="DU142" s="107"/>
      <c r="DV142" s="107"/>
      <c r="DW142" s="107"/>
      <c r="DX142" s="107"/>
      <c r="DY142" s="107"/>
      <c r="DZ142" s="107"/>
      <c r="EA142" s="107"/>
      <c r="EB142" s="107"/>
      <c r="EC142" s="107"/>
      <c r="ED142" s="107"/>
      <c r="EE142" s="107"/>
      <c r="EF142" s="107"/>
      <c r="EG142" s="107"/>
      <c r="EH142" s="107"/>
      <c r="EI142" s="107"/>
      <c r="EJ142" s="107"/>
      <c r="EK142" s="107"/>
      <c r="EL142" s="107"/>
      <c r="EM142" s="107"/>
      <c r="EN142" s="107"/>
      <c r="EO142" s="107"/>
      <c r="EP142" s="107"/>
      <c r="EQ142" s="107"/>
      <c r="ER142" s="107"/>
      <c r="ES142" s="107"/>
      <c r="ET142" s="107"/>
      <c r="EU142" s="107"/>
      <c r="EV142" s="107"/>
      <c r="EW142" s="107"/>
      <c r="EX142" s="107"/>
      <c r="EY142" s="107"/>
      <c r="EZ142" s="107"/>
      <c r="FA142" s="107"/>
      <c r="FB142" s="107"/>
      <c r="FC142" s="107"/>
      <c r="FD142" s="107"/>
      <c r="FE142" s="107"/>
      <c r="FF142" s="107"/>
      <c r="FG142" s="107"/>
      <c r="FH142" s="107"/>
      <c r="FI142" s="107"/>
      <c r="FJ142" s="107"/>
      <c r="FK142" s="107"/>
      <c r="FL142" s="107"/>
      <c r="FM142" s="107"/>
      <c r="FN142" s="107"/>
      <c r="FO142" s="107"/>
      <c r="FP142" s="107"/>
      <c r="FQ142" s="107"/>
      <c r="FR142" s="107"/>
      <c r="FS142" s="107"/>
      <c r="FT142" s="107"/>
      <c r="FU142" s="107"/>
      <c r="FV142" s="107"/>
      <c r="FW142" s="107"/>
      <c r="FX142" s="107"/>
      <c r="FY142" s="107"/>
      <c r="FZ142" s="107"/>
      <c r="GA142" s="107"/>
      <c r="GB142" s="107"/>
      <c r="GC142" s="107"/>
      <c r="GD142" s="107"/>
      <c r="GE142" s="107"/>
      <c r="GF142" s="107"/>
      <c r="GG142" s="107"/>
      <c r="GH142" s="107"/>
      <c r="GI142" s="107"/>
      <c r="GJ142" s="107"/>
      <c r="GK142" s="107"/>
      <c r="GL142" s="107"/>
      <c r="GM142" s="107"/>
      <c r="GN142" s="107"/>
      <c r="GO142" s="107"/>
      <c r="GP142" s="107"/>
      <c r="GQ142" s="107"/>
      <c r="GR142" s="107"/>
      <c r="GS142" s="107"/>
      <c r="GT142" s="107"/>
      <c r="GU142" s="107"/>
      <c r="GV142" s="107"/>
      <c r="GW142" s="107"/>
      <c r="GX142" s="107"/>
      <c r="GY142" s="107"/>
      <c r="GZ142" s="107"/>
      <c r="HA142" s="107"/>
      <c r="HB142" s="107"/>
      <c r="HC142" s="107"/>
      <c r="HD142" s="107"/>
      <c r="HE142" s="107"/>
      <c r="HF142" s="107"/>
      <c r="HG142" s="107"/>
      <c r="HH142" s="107"/>
      <c r="HI142" s="107"/>
      <c r="HJ142" s="107"/>
      <c r="HK142" s="107"/>
      <c r="HL142" s="107"/>
      <c r="HM142" s="107"/>
      <c r="HN142" s="107"/>
      <c r="HO142" s="107"/>
      <c r="HP142" s="107"/>
      <c r="HQ142" s="107"/>
      <c r="HR142" s="107"/>
      <c r="HS142" s="107"/>
      <c r="HT142" s="107"/>
      <c r="HU142" s="107"/>
      <c r="HV142" s="107"/>
      <c r="HW142" s="107"/>
    </row>
    <row r="143" spans="1:231" s="109" customFormat="1" ht="24" x14ac:dyDescent="0.3">
      <c r="A143" s="134" t="s">
        <v>192</v>
      </c>
      <c r="B143" s="135"/>
      <c r="C143" s="135"/>
      <c r="D143" s="135"/>
      <c r="E143" s="135"/>
      <c r="F143" s="135"/>
      <c r="G143" s="107"/>
      <c r="H143" s="107"/>
      <c r="I143" s="107"/>
      <c r="J143" s="107"/>
      <c r="K143" s="63"/>
      <c r="L143" s="63"/>
      <c r="M143" s="63"/>
      <c r="N143" s="63"/>
      <c r="O143" s="65"/>
      <c r="P143" s="63"/>
      <c r="Q143" s="63"/>
      <c r="R143" s="63"/>
      <c r="S143" s="63"/>
      <c r="T143" s="63"/>
      <c r="U143" s="108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107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7"/>
      <c r="BN143" s="107"/>
      <c r="BO143" s="107"/>
      <c r="BP143" s="107"/>
      <c r="BQ143" s="107"/>
      <c r="BR143" s="107"/>
      <c r="BS143" s="107"/>
      <c r="BT143" s="107"/>
      <c r="BU143" s="107"/>
      <c r="BV143" s="107"/>
      <c r="BW143" s="107"/>
      <c r="BX143" s="107"/>
      <c r="BY143" s="107"/>
      <c r="BZ143" s="107"/>
      <c r="CA143" s="107"/>
      <c r="CB143" s="107"/>
      <c r="CC143" s="107"/>
      <c r="CD143" s="107"/>
      <c r="CE143" s="107"/>
      <c r="CF143" s="107"/>
      <c r="CG143" s="107"/>
      <c r="CH143" s="107"/>
      <c r="CI143" s="107"/>
      <c r="CJ143" s="107"/>
      <c r="CK143" s="107"/>
      <c r="CL143" s="107"/>
      <c r="CM143" s="107"/>
      <c r="CN143" s="107"/>
      <c r="CO143" s="107"/>
      <c r="CP143" s="107"/>
      <c r="CQ143" s="107"/>
      <c r="CR143" s="107"/>
      <c r="CS143" s="107"/>
      <c r="CT143" s="107"/>
      <c r="CU143" s="107"/>
      <c r="CV143" s="107"/>
      <c r="CW143" s="107"/>
      <c r="CX143" s="107"/>
      <c r="CY143" s="107"/>
      <c r="CZ143" s="107"/>
      <c r="DA143" s="107"/>
      <c r="DB143" s="107"/>
      <c r="DC143" s="107"/>
      <c r="DD143" s="107"/>
      <c r="DE143" s="107"/>
      <c r="DF143" s="107"/>
      <c r="DG143" s="107"/>
      <c r="DH143" s="107"/>
      <c r="DI143" s="107"/>
      <c r="DJ143" s="107"/>
      <c r="DK143" s="107"/>
      <c r="DL143" s="107"/>
      <c r="DM143" s="107"/>
      <c r="DN143" s="107"/>
      <c r="DO143" s="107"/>
      <c r="DP143" s="107"/>
      <c r="DQ143" s="107"/>
      <c r="DR143" s="107"/>
      <c r="DS143" s="107"/>
      <c r="DT143" s="107"/>
      <c r="DU143" s="107"/>
      <c r="DV143" s="107"/>
      <c r="DW143" s="107"/>
      <c r="DX143" s="107"/>
      <c r="DY143" s="107"/>
      <c r="DZ143" s="107"/>
      <c r="EA143" s="107"/>
      <c r="EB143" s="107"/>
      <c r="EC143" s="107"/>
      <c r="ED143" s="107"/>
      <c r="EE143" s="107"/>
      <c r="EF143" s="107"/>
      <c r="EG143" s="107"/>
      <c r="EH143" s="107"/>
      <c r="EI143" s="107"/>
      <c r="EJ143" s="107"/>
      <c r="EK143" s="107"/>
      <c r="EL143" s="107"/>
      <c r="EM143" s="107"/>
      <c r="EN143" s="107"/>
      <c r="EO143" s="107"/>
      <c r="EP143" s="107"/>
      <c r="EQ143" s="107"/>
      <c r="ER143" s="107"/>
      <c r="ES143" s="107"/>
      <c r="ET143" s="107"/>
      <c r="EU143" s="107"/>
      <c r="EV143" s="107"/>
      <c r="EW143" s="107"/>
      <c r="EX143" s="107"/>
      <c r="EY143" s="107"/>
      <c r="EZ143" s="107"/>
      <c r="FA143" s="107"/>
      <c r="FB143" s="107"/>
      <c r="FC143" s="107"/>
      <c r="FD143" s="107"/>
      <c r="FE143" s="107"/>
      <c r="FF143" s="107"/>
      <c r="FG143" s="107"/>
      <c r="FH143" s="107"/>
      <c r="FI143" s="107"/>
      <c r="FJ143" s="107"/>
      <c r="FK143" s="107"/>
      <c r="FL143" s="107"/>
      <c r="FM143" s="107"/>
      <c r="FN143" s="107"/>
      <c r="FO143" s="107"/>
      <c r="FP143" s="107"/>
      <c r="FQ143" s="107"/>
      <c r="FR143" s="107"/>
      <c r="FS143" s="107"/>
      <c r="FT143" s="107"/>
      <c r="FU143" s="107"/>
      <c r="FV143" s="107"/>
      <c r="FW143" s="107"/>
      <c r="FX143" s="107"/>
      <c r="FY143" s="107"/>
      <c r="FZ143" s="107"/>
      <c r="GA143" s="107"/>
      <c r="GB143" s="107"/>
      <c r="GC143" s="107"/>
      <c r="GD143" s="107"/>
      <c r="GE143" s="107"/>
      <c r="GF143" s="107"/>
      <c r="GG143" s="107"/>
      <c r="GH143" s="107"/>
      <c r="GI143" s="107"/>
      <c r="GJ143" s="107"/>
      <c r="GK143" s="107"/>
      <c r="GL143" s="107"/>
      <c r="GM143" s="107"/>
      <c r="GN143" s="107"/>
      <c r="GO143" s="107"/>
      <c r="GP143" s="107"/>
      <c r="GQ143" s="107"/>
      <c r="GR143" s="107"/>
      <c r="GS143" s="107"/>
      <c r="GT143" s="107"/>
      <c r="GU143" s="107"/>
      <c r="GV143" s="107"/>
      <c r="GW143" s="107"/>
      <c r="GX143" s="107"/>
      <c r="GY143" s="107"/>
      <c r="GZ143" s="107"/>
      <c r="HA143" s="107"/>
      <c r="HB143" s="107"/>
      <c r="HC143" s="107"/>
      <c r="HD143" s="107"/>
      <c r="HE143" s="107"/>
      <c r="HF143" s="107"/>
      <c r="HG143" s="107"/>
      <c r="HH143" s="107"/>
      <c r="HI143" s="107"/>
      <c r="HJ143" s="107"/>
      <c r="HK143" s="107"/>
      <c r="HL143" s="107"/>
      <c r="HM143" s="107"/>
      <c r="HN143" s="107"/>
      <c r="HO143" s="107"/>
      <c r="HP143" s="107"/>
      <c r="HQ143" s="107"/>
      <c r="HR143" s="107"/>
      <c r="HS143" s="107"/>
      <c r="HT143" s="107"/>
      <c r="HU143" s="107"/>
      <c r="HV143" s="107"/>
      <c r="HW143" s="107"/>
    </row>
    <row r="144" spans="1:231" s="109" customFormat="1" ht="24" x14ac:dyDescent="0.3">
      <c r="A144" s="15" t="s">
        <v>2</v>
      </c>
      <c r="B144" s="15" t="s">
        <v>85</v>
      </c>
      <c r="C144" s="15" t="s">
        <v>86</v>
      </c>
      <c r="D144" s="15" t="s">
        <v>87</v>
      </c>
      <c r="E144" s="15" t="s">
        <v>165</v>
      </c>
      <c r="F144" s="46" t="s">
        <v>88</v>
      </c>
      <c r="G144" s="107"/>
      <c r="H144" s="107"/>
      <c r="I144" s="107"/>
      <c r="J144" s="107"/>
      <c r="K144" s="63"/>
      <c r="L144" s="63"/>
      <c r="M144" s="63"/>
      <c r="N144" s="63"/>
      <c r="O144" s="65"/>
      <c r="P144" s="63"/>
      <c r="Q144" s="63"/>
      <c r="R144" s="63"/>
      <c r="S144" s="63"/>
      <c r="T144" s="63"/>
      <c r="U144" s="108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107"/>
      <c r="BY144" s="107"/>
      <c r="BZ144" s="107"/>
      <c r="CA144" s="107"/>
      <c r="CB144" s="107"/>
      <c r="CC144" s="107"/>
      <c r="CD144" s="107"/>
      <c r="CE144" s="107"/>
      <c r="CF144" s="107"/>
      <c r="CG144" s="107"/>
      <c r="CH144" s="107"/>
      <c r="CI144" s="107"/>
      <c r="CJ144" s="107"/>
      <c r="CK144" s="107"/>
      <c r="CL144" s="107"/>
      <c r="CM144" s="107"/>
      <c r="CN144" s="107"/>
      <c r="CO144" s="107"/>
      <c r="CP144" s="107"/>
      <c r="CQ144" s="107"/>
      <c r="CR144" s="107"/>
      <c r="CS144" s="107"/>
      <c r="CT144" s="107"/>
      <c r="CU144" s="107"/>
      <c r="CV144" s="107"/>
      <c r="CW144" s="107"/>
      <c r="CX144" s="107"/>
      <c r="CY144" s="107"/>
      <c r="CZ144" s="107"/>
      <c r="DA144" s="107"/>
      <c r="DB144" s="107"/>
      <c r="DC144" s="107"/>
      <c r="DD144" s="107"/>
      <c r="DE144" s="107"/>
      <c r="DF144" s="107"/>
      <c r="DG144" s="107"/>
      <c r="DH144" s="107"/>
      <c r="DI144" s="107"/>
      <c r="DJ144" s="107"/>
      <c r="DK144" s="107"/>
      <c r="DL144" s="107"/>
      <c r="DM144" s="107"/>
      <c r="DN144" s="107"/>
      <c r="DO144" s="107"/>
      <c r="DP144" s="107"/>
      <c r="DQ144" s="107"/>
      <c r="DR144" s="107"/>
      <c r="DS144" s="107"/>
      <c r="DT144" s="107"/>
      <c r="DU144" s="107"/>
      <c r="DV144" s="107"/>
      <c r="DW144" s="107"/>
      <c r="DX144" s="107"/>
      <c r="DY144" s="107"/>
      <c r="DZ144" s="107"/>
      <c r="EA144" s="107"/>
      <c r="EB144" s="107"/>
      <c r="EC144" s="107"/>
      <c r="ED144" s="107"/>
      <c r="EE144" s="107"/>
      <c r="EF144" s="107"/>
      <c r="EG144" s="107"/>
      <c r="EH144" s="107"/>
      <c r="EI144" s="107"/>
      <c r="EJ144" s="107"/>
      <c r="EK144" s="107"/>
      <c r="EL144" s="107"/>
      <c r="EM144" s="107"/>
      <c r="EN144" s="107"/>
      <c r="EO144" s="107"/>
      <c r="EP144" s="107"/>
      <c r="EQ144" s="107"/>
      <c r="ER144" s="107"/>
      <c r="ES144" s="107"/>
      <c r="ET144" s="107"/>
      <c r="EU144" s="107"/>
      <c r="EV144" s="107"/>
      <c r="EW144" s="107"/>
      <c r="EX144" s="107"/>
      <c r="EY144" s="107"/>
      <c r="EZ144" s="107"/>
      <c r="FA144" s="107"/>
      <c r="FB144" s="107"/>
      <c r="FC144" s="107"/>
      <c r="FD144" s="107"/>
      <c r="FE144" s="107"/>
      <c r="FF144" s="107"/>
      <c r="FG144" s="107"/>
      <c r="FH144" s="107"/>
      <c r="FI144" s="107"/>
      <c r="FJ144" s="107"/>
      <c r="FK144" s="107"/>
      <c r="FL144" s="107"/>
      <c r="FM144" s="107"/>
      <c r="FN144" s="107"/>
      <c r="FO144" s="107"/>
      <c r="FP144" s="107"/>
      <c r="FQ144" s="107"/>
      <c r="FR144" s="107"/>
      <c r="FS144" s="107"/>
      <c r="FT144" s="107"/>
      <c r="FU144" s="107"/>
      <c r="FV144" s="107"/>
      <c r="FW144" s="107"/>
      <c r="FX144" s="107"/>
      <c r="FY144" s="107"/>
      <c r="FZ144" s="107"/>
      <c r="GA144" s="107"/>
      <c r="GB144" s="107"/>
      <c r="GC144" s="107"/>
      <c r="GD144" s="107"/>
      <c r="GE144" s="107"/>
      <c r="GF144" s="107"/>
      <c r="GG144" s="107"/>
      <c r="GH144" s="107"/>
      <c r="GI144" s="107"/>
      <c r="GJ144" s="107"/>
      <c r="GK144" s="107"/>
      <c r="GL144" s="107"/>
      <c r="GM144" s="107"/>
      <c r="GN144" s="107"/>
      <c r="GO144" s="107"/>
      <c r="GP144" s="107"/>
      <c r="GQ144" s="107"/>
      <c r="GR144" s="107"/>
      <c r="GS144" s="107"/>
      <c r="GT144" s="107"/>
      <c r="GU144" s="107"/>
      <c r="GV144" s="107"/>
      <c r="GW144" s="107"/>
      <c r="GX144" s="107"/>
      <c r="GY144" s="107"/>
      <c r="GZ144" s="107"/>
      <c r="HA144" s="107"/>
      <c r="HB144" s="107"/>
      <c r="HC144" s="107"/>
      <c r="HD144" s="107"/>
      <c r="HE144" s="107"/>
      <c r="HF144" s="107"/>
      <c r="HG144" s="107"/>
      <c r="HH144" s="107"/>
      <c r="HI144" s="107"/>
      <c r="HJ144" s="107"/>
      <c r="HK144" s="107"/>
      <c r="HL144" s="107"/>
      <c r="HM144" s="107"/>
      <c r="HN144" s="107"/>
      <c r="HO144" s="107"/>
      <c r="HP144" s="107"/>
      <c r="HQ144" s="107"/>
      <c r="HR144" s="107"/>
      <c r="HS144" s="107"/>
      <c r="HT144" s="107"/>
      <c r="HU144" s="107"/>
      <c r="HV144" s="107"/>
      <c r="HW144" s="107"/>
    </row>
    <row r="145" spans="1:231" ht="24" x14ac:dyDescent="0.3">
      <c r="A145" s="7" t="s">
        <v>83</v>
      </c>
      <c r="B145" s="9">
        <v>0</v>
      </c>
      <c r="C145" s="9"/>
      <c r="D145" s="9"/>
      <c r="E145" s="9">
        <v>200</v>
      </c>
      <c r="F145" s="45">
        <v>200</v>
      </c>
      <c r="G145" s="62"/>
      <c r="H145" s="62"/>
      <c r="I145" s="62"/>
      <c r="J145" s="62"/>
      <c r="K145" s="60"/>
      <c r="L145" s="60"/>
      <c r="M145" s="60"/>
      <c r="N145" s="60"/>
      <c r="O145" s="65"/>
      <c r="P145" s="60"/>
      <c r="Q145" s="60"/>
      <c r="R145" s="60"/>
      <c r="S145" s="60"/>
      <c r="T145" s="60"/>
      <c r="U145" s="61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  <c r="DQ145" s="62"/>
      <c r="DR145" s="62"/>
      <c r="DS145" s="62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62"/>
      <c r="EE145" s="62"/>
      <c r="EF145" s="62"/>
      <c r="EG145" s="62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62"/>
      <c r="ES145" s="62"/>
      <c r="ET145" s="62"/>
      <c r="EU145" s="62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62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62"/>
      <c r="FU145" s="62"/>
      <c r="FV145" s="62"/>
      <c r="FW145" s="62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62"/>
      <c r="GI145" s="62"/>
      <c r="GJ145" s="62"/>
      <c r="GK145" s="62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62"/>
      <c r="GW145" s="62"/>
      <c r="GX145" s="62"/>
      <c r="GY145" s="62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62"/>
      <c r="HK145" s="62"/>
      <c r="HL145" s="62"/>
      <c r="HM145" s="62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</row>
    <row r="146" spans="1:231" ht="24" x14ac:dyDescent="0.3">
      <c r="A146" s="31" t="s">
        <v>194</v>
      </c>
      <c r="B146" s="35">
        <v>0</v>
      </c>
      <c r="C146" s="35"/>
      <c r="D146" s="35"/>
      <c r="E146" s="35">
        <v>4000</v>
      </c>
      <c r="F146" s="78">
        <v>4000</v>
      </c>
      <c r="G146" s="62"/>
      <c r="H146" s="62"/>
      <c r="I146" s="62"/>
      <c r="J146" s="62"/>
      <c r="K146" s="60"/>
      <c r="L146" s="60"/>
      <c r="M146" s="60"/>
      <c r="N146" s="60"/>
      <c r="O146" s="65"/>
      <c r="P146" s="60"/>
      <c r="Q146" s="60"/>
      <c r="R146" s="60"/>
      <c r="S146" s="60"/>
      <c r="T146" s="60"/>
      <c r="U146" s="61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</row>
    <row r="147" spans="1:231" ht="24" x14ac:dyDescent="0.3">
      <c r="A147" s="31" t="s">
        <v>195</v>
      </c>
      <c r="B147" s="35">
        <v>0</v>
      </c>
      <c r="C147" s="35"/>
      <c r="D147" s="35"/>
      <c r="E147" s="35">
        <v>4000</v>
      </c>
      <c r="F147" s="78">
        <v>4000</v>
      </c>
      <c r="G147" s="62"/>
      <c r="H147" s="62"/>
      <c r="I147" s="62"/>
      <c r="J147" s="62"/>
      <c r="K147" s="60"/>
      <c r="L147" s="60"/>
      <c r="M147" s="60"/>
      <c r="N147" s="60"/>
      <c r="O147" s="65"/>
      <c r="P147" s="60"/>
      <c r="Q147" s="60"/>
      <c r="R147" s="60"/>
      <c r="S147" s="60"/>
      <c r="T147" s="60"/>
      <c r="U147" s="61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  <c r="CD147" s="62"/>
      <c r="CE147" s="62"/>
      <c r="CF147" s="62"/>
      <c r="CG147" s="62"/>
      <c r="CH147" s="62"/>
      <c r="CI147" s="62"/>
      <c r="CJ147" s="62"/>
      <c r="CK147" s="62"/>
      <c r="CL147" s="62"/>
      <c r="CM147" s="62"/>
      <c r="CN147" s="62"/>
      <c r="CO147" s="62"/>
      <c r="CP147" s="62"/>
      <c r="CQ147" s="62"/>
      <c r="CR147" s="62"/>
      <c r="CS147" s="62"/>
      <c r="CT147" s="62"/>
      <c r="CU147" s="62"/>
      <c r="CV147" s="62"/>
      <c r="CW147" s="62"/>
      <c r="CX147" s="62"/>
      <c r="CY147" s="62"/>
      <c r="CZ147" s="62"/>
      <c r="DA147" s="62"/>
      <c r="DB147" s="62"/>
      <c r="DC147" s="62"/>
      <c r="DD147" s="62"/>
      <c r="DE147" s="62"/>
      <c r="DF147" s="62"/>
      <c r="DG147" s="62"/>
      <c r="DH147" s="62"/>
      <c r="DI147" s="62"/>
      <c r="DJ147" s="62"/>
      <c r="DK147" s="62"/>
      <c r="DL147" s="62"/>
      <c r="DM147" s="62"/>
      <c r="DN147" s="62"/>
      <c r="DO147" s="62"/>
      <c r="DP147" s="62"/>
      <c r="DQ147" s="62"/>
      <c r="DR147" s="62"/>
      <c r="DS147" s="62"/>
      <c r="DT147" s="62"/>
      <c r="DU147" s="62"/>
      <c r="DV147" s="62"/>
      <c r="DW147" s="62"/>
      <c r="DX147" s="62"/>
      <c r="DY147" s="62"/>
      <c r="DZ147" s="62"/>
      <c r="EA147" s="62"/>
      <c r="EB147" s="62"/>
      <c r="EC147" s="62"/>
      <c r="ED147" s="62"/>
      <c r="EE147" s="62"/>
      <c r="EF147" s="62"/>
      <c r="EG147" s="62"/>
      <c r="EH147" s="62"/>
      <c r="EI147" s="62"/>
      <c r="EJ147" s="62"/>
      <c r="EK147" s="62"/>
      <c r="EL147" s="62"/>
      <c r="EM147" s="62"/>
      <c r="EN147" s="62"/>
      <c r="EO147" s="62"/>
      <c r="EP147" s="62"/>
      <c r="EQ147" s="62"/>
      <c r="ER147" s="62"/>
      <c r="ES147" s="62"/>
      <c r="ET147" s="62"/>
      <c r="EU147" s="62"/>
      <c r="EV147" s="62"/>
      <c r="EW147" s="62"/>
      <c r="EX147" s="62"/>
      <c r="EY147" s="62"/>
      <c r="EZ147" s="62"/>
      <c r="FA147" s="62"/>
      <c r="FB147" s="62"/>
      <c r="FC147" s="62"/>
      <c r="FD147" s="62"/>
      <c r="FE147" s="62"/>
      <c r="FF147" s="62"/>
      <c r="FG147" s="62"/>
      <c r="FH147" s="62"/>
      <c r="FI147" s="62"/>
      <c r="FJ147" s="62"/>
      <c r="FK147" s="62"/>
      <c r="FL147" s="62"/>
      <c r="FM147" s="62"/>
      <c r="FN147" s="62"/>
      <c r="FO147" s="62"/>
      <c r="FP147" s="62"/>
      <c r="FQ147" s="62"/>
      <c r="FR147" s="62"/>
      <c r="FS147" s="62"/>
      <c r="FT147" s="62"/>
      <c r="FU147" s="62"/>
      <c r="FV147" s="62"/>
      <c r="FW147" s="62"/>
      <c r="FX147" s="62"/>
      <c r="FY147" s="62"/>
      <c r="FZ147" s="62"/>
      <c r="GA147" s="62"/>
      <c r="GB147" s="62"/>
      <c r="GC147" s="62"/>
      <c r="GD147" s="62"/>
      <c r="GE147" s="62"/>
      <c r="GF147" s="62"/>
      <c r="GG147" s="62"/>
      <c r="GH147" s="62"/>
      <c r="GI147" s="62"/>
      <c r="GJ147" s="62"/>
      <c r="GK147" s="62"/>
      <c r="GL147" s="62"/>
      <c r="GM147" s="62"/>
      <c r="GN147" s="62"/>
      <c r="GO147" s="62"/>
      <c r="GP147" s="62"/>
      <c r="GQ147" s="62"/>
      <c r="GR147" s="62"/>
      <c r="GS147" s="62"/>
      <c r="GT147" s="62"/>
      <c r="GU147" s="62"/>
      <c r="GV147" s="62"/>
      <c r="GW147" s="62"/>
      <c r="GX147" s="62"/>
      <c r="GY147" s="62"/>
      <c r="GZ147" s="62"/>
      <c r="HA147" s="62"/>
      <c r="HB147" s="62"/>
      <c r="HC147" s="62"/>
      <c r="HD147" s="62"/>
      <c r="HE147" s="62"/>
      <c r="HF147" s="62"/>
      <c r="HG147" s="62"/>
      <c r="HH147" s="62"/>
      <c r="HI147" s="62"/>
      <c r="HJ147" s="62"/>
      <c r="HK147" s="62"/>
      <c r="HL147" s="62"/>
      <c r="HM147" s="62"/>
      <c r="HN147" s="62"/>
      <c r="HO147" s="62"/>
      <c r="HP147" s="62"/>
      <c r="HQ147" s="62"/>
      <c r="HR147" s="62"/>
      <c r="HS147" s="62"/>
      <c r="HT147" s="62"/>
      <c r="HU147" s="62"/>
      <c r="HV147" s="62"/>
      <c r="HW147" s="62"/>
    </row>
    <row r="148" spans="1:231" ht="24" x14ac:dyDescent="0.3">
      <c r="A148" s="31" t="s">
        <v>40</v>
      </c>
      <c r="B148" s="35">
        <v>0</v>
      </c>
      <c r="C148" s="35"/>
      <c r="D148" s="35"/>
      <c r="E148" s="35"/>
      <c r="F148" s="78"/>
      <c r="G148" s="62"/>
      <c r="H148" s="62"/>
      <c r="I148" s="62"/>
      <c r="J148" s="62"/>
      <c r="K148" s="60"/>
      <c r="L148" s="60"/>
      <c r="M148" s="60"/>
      <c r="N148" s="60"/>
      <c r="O148" s="65"/>
      <c r="P148" s="60"/>
      <c r="Q148" s="60"/>
      <c r="R148" s="60"/>
      <c r="S148" s="60"/>
      <c r="T148" s="60"/>
      <c r="U148" s="61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  <c r="CD148" s="62"/>
      <c r="CE148" s="62"/>
      <c r="CF148" s="62"/>
      <c r="CG148" s="62"/>
      <c r="CH148" s="62"/>
      <c r="CI148" s="62"/>
      <c r="CJ148" s="62"/>
      <c r="CK148" s="62"/>
      <c r="CL148" s="62"/>
      <c r="CM148" s="62"/>
      <c r="CN148" s="62"/>
      <c r="CO148" s="62"/>
      <c r="CP148" s="62"/>
      <c r="CQ148" s="62"/>
      <c r="CR148" s="62"/>
      <c r="CS148" s="62"/>
      <c r="CT148" s="62"/>
      <c r="CU148" s="62"/>
      <c r="CV148" s="62"/>
      <c r="CW148" s="62"/>
      <c r="CX148" s="62"/>
      <c r="CY148" s="62"/>
      <c r="CZ148" s="62"/>
      <c r="DA148" s="62"/>
      <c r="DB148" s="62"/>
      <c r="DC148" s="62"/>
      <c r="DD148" s="62"/>
      <c r="DE148" s="62"/>
      <c r="DF148" s="62"/>
      <c r="DG148" s="62"/>
      <c r="DH148" s="62"/>
      <c r="DI148" s="62"/>
      <c r="DJ148" s="62"/>
      <c r="DK148" s="62"/>
      <c r="DL148" s="62"/>
      <c r="DM148" s="62"/>
      <c r="DN148" s="62"/>
      <c r="DO148" s="62"/>
      <c r="DP148" s="62"/>
      <c r="DQ148" s="62"/>
      <c r="DR148" s="62"/>
      <c r="DS148" s="62"/>
      <c r="DT148" s="62"/>
      <c r="DU148" s="62"/>
      <c r="DV148" s="62"/>
      <c r="DW148" s="62"/>
      <c r="DX148" s="62"/>
      <c r="DY148" s="62"/>
      <c r="DZ148" s="62"/>
      <c r="EA148" s="62"/>
      <c r="EB148" s="62"/>
      <c r="EC148" s="62"/>
      <c r="ED148" s="62"/>
      <c r="EE148" s="62"/>
      <c r="EF148" s="62"/>
      <c r="EG148" s="62"/>
      <c r="EH148" s="62"/>
      <c r="EI148" s="62"/>
      <c r="EJ148" s="62"/>
      <c r="EK148" s="62"/>
      <c r="EL148" s="62"/>
      <c r="EM148" s="62"/>
      <c r="EN148" s="62"/>
      <c r="EO148" s="62"/>
      <c r="EP148" s="62"/>
      <c r="EQ148" s="62"/>
      <c r="ER148" s="62"/>
      <c r="ES148" s="62"/>
      <c r="ET148" s="62"/>
      <c r="EU148" s="62"/>
      <c r="EV148" s="62"/>
      <c r="EW148" s="62"/>
      <c r="EX148" s="62"/>
      <c r="EY148" s="62"/>
      <c r="EZ148" s="62"/>
      <c r="FA148" s="62"/>
      <c r="FB148" s="62"/>
      <c r="FC148" s="62"/>
      <c r="FD148" s="62"/>
      <c r="FE148" s="62"/>
      <c r="FF148" s="62"/>
      <c r="FG148" s="62"/>
      <c r="FH148" s="62"/>
      <c r="FI148" s="62"/>
      <c r="FJ148" s="62"/>
      <c r="FK148" s="62"/>
      <c r="FL148" s="62"/>
      <c r="FM148" s="62"/>
      <c r="FN148" s="62"/>
      <c r="FO148" s="62"/>
      <c r="FP148" s="62"/>
      <c r="FQ148" s="62"/>
      <c r="FR148" s="62"/>
      <c r="FS148" s="62"/>
      <c r="FT148" s="62"/>
      <c r="FU148" s="62"/>
      <c r="FV148" s="62"/>
      <c r="FW148" s="62"/>
      <c r="FX148" s="62"/>
      <c r="FY148" s="62"/>
      <c r="FZ148" s="62"/>
      <c r="GA148" s="62"/>
      <c r="GB148" s="62"/>
      <c r="GC148" s="62"/>
      <c r="GD148" s="62"/>
      <c r="GE148" s="62"/>
      <c r="GF148" s="62"/>
      <c r="GG148" s="62"/>
      <c r="GH148" s="62"/>
      <c r="GI148" s="62"/>
      <c r="GJ148" s="62"/>
      <c r="GK148" s="62"/>
      <c r="GL148" s="62"/>
      <c r="GM148" s="62"/>
      <c r="GN148" s="62"/>
      <c r="GO148" s="62"/>
      <c r="GP148" s="62"/>
      <c r="GQ148" s="62"/>
      <c r="GR148" s="62"/>
      <c r="GS148" s="62"/>
      <c r="GT148" s="62"/>
      <c r="GU148" s="62"/>
      <c r="GV148" s="62"/>
      <c r="GW148" s="62"/>
      <c r="GX148" s="62"/>
      <c r="GY148" s="62"/>
      <c r="GZ148" s="62"/>
      <c r="HA148" s="62"/>
      <c r="HB148" s="62"/>
      <c r="HC148" s="62"/>
      <c r="HD148" s="62"/>
      <c r="HE148" s="62"/>
      <c r="HF148" s="62"/>
      <c r="HG148" s="62"/>
      <c r="HH148" s="62"/>
      <c r="HI148" s="62"/>
      <c r="HJ148" s="62"/>
      <c r="HK148" s="62"/>
      <c r="HL148" s="62"/>
      <c r="HM148" s="62"/>
      <c r="HN148" s="62"/>
      <c r="HO148" s="62"/>
      <c r="HP148" s="62"/>
      <c r="HQ148" s="62"/>
      <c r="HR148" s="62"/>
      <c r="HS148" s="62"/>
      <c r="HT148" s="62"/>
      <c r="HU148" s="62"/>
      <c r="HV148" s="62"/>
      <c r="HW148" s="62"/>
    </row>
    <row r="149" spans="1:231" ht="24" x14ac:dyDescent="0.3">
      <c r="A149" s="32" t="s">
        <v>11</v>
      </c>
      <c r="B149" s="112">
        <f t="shared" ref="B149:F149" si="7">SUM(B145:B148)</f>
        <v>0</v>
      </c>
      <c r="C149" s="112">
        <f t="shared" si="7"/>
        <v>0</v>
      </c>
      <c r="D149" s="112">
        <f t="shared" si="7"/>
        <v>0</v>
      </c>
      <c r="E149" s="112">
        <f t="shared" si="7"/>
        <v>8200</v>
      </c>
      <c r="F149" s="45">
        <f t="shared" si="7"/>
        <v>8200</v>
      </c>
      <c r="G149" s="62"/>
      <c r="H149" s="62"/>
      <c r="I149" s="62"/>
      <c r="J149" s="62"/>
      <c r="K149" s="60"/>
      <c r="L149" s="60"/>
      <c r="M149" s="60"/>
      <c r="N149" s="60"/>
      <c r="O149" s="65"/>
      <c r="P149" s="60"/>
      <c r="Q149" s="60"/>
      <c r="R149" s="60"/>
      <c r="S149" s="60"/>
      <c r="T149" s="60"/>
      <c r="U149" s="61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2"/>
      <c r="DK149" s="62"/>
      <c r="DL149" s="62"/>
      <c r="DM149" s="62"/>
      <c r="DN149" s="62"/>
      <c r="DO149" s="62"/>
      <c r="DP149" s="62"/>
      <c r="DQ149" s="62"/>
      <c r="DR149" s="62"/>
      <c r="DS149" s="62"/>
      <c r="DT149" s="62"/>
      <c r="DU149" s="62"/>
      <c r="DV149" s="62"/>
      <c r="DW149" s="62"/>
      <c r="DX149" s="62"/>
      <c r="DY149" s="62"/>
      <c r="DZ149" s="62"/>
      <c r="EA149" s="62"/>
      <c r="EB149" s="62"/>
      <c r="EC149" s="62"/>
      <c r="ED149" s="62"/>
      <c r="EE149" s="62"/>
      <c r="EF149" s="62"/>
      <c r="EG149" s="62"/>
      <c r="EH149" s="62"/>
      <c r="EI149" s="62"/>
      <c r="EJ149" s="62"/>
      <c r="EK149" s="62"/>
      <c r="EL149" s="62"/>
      <c r="EM149" s="62"/>
      <c r="EN149" s="62"/>
      <c r="EO149" s="62"/>
      <c r="EP149" s="62"/>
      <c r="EQ149" s="62"/>
      <c r="ER149" s="62"/>
      <c r="ES149" s="62"/>
      <c r="ET149" s="62"/>
      <c r="EU149" s="62"/>
      <c r="EV149" s="62"/>
      <c r="EW149" s="62"/>
      <c r="EX149" s="62"/>
      <c r="EY149" s="62"/>
      <c r="EZ149" s="62"/>
      <c r="FA149" s="62"/>
      <c r="FB149" s="62"/>
      <c r="FC149" s="62"/>
      <c r="FD149" s="62"/>
      <c r="FE149" s="62"/>
      <c r="FF149" s="62"/>
      <c r="FG149" s="62"/>
      <c r="FH149" s="62"/>
      <c r="FI149" s="62"/>
      <c r="FJ149" s="62"/>
      <c r="FK149" s="62"/>
      <c r="FL149" s="62"/>
      <c r="FM149" s="62"/>
      <c r="FN149" s="62"/>
      <c r="FO149" s="62"/>
      <c r="FP149" s="62"/>
      <c r="FQ149" s="62"/>
      <c r="FR149" s="62"/>
      <c r="FS149" s="62"/>
      <c r="FT149" s="62"/>
      <c r="FU149" s="62"/>
      <c r="FV149" s="62"/>
      <c r="FW149" s="62"/>
      <c r="FX149" s="62"/>
      <c r="FY149" s="62"/>
      <c r="FZ149" s="62"/>
      <c r="GA149" s="62"/>
      <c r="GB149" s="62"/>
      <c r="GC149" s="62"/>
      <c r="GD149" s="62"/>
      <c r="GE149" s="62"/>
      <c r="GF149" s="62"/>
      <c r="GG149" s="62"/>
      <c r="GH149" s="62"/>
      <c r="GI149" s="62"/>
      <c r="GJ149" s="62"/>
      <c r="GK149" s="62"/>
      <c r="GL149" s="62"/>
      <c r="GM149" s="62"/>
      <c r="GN149" s="62"/>
      <c r="GO149" s="62"/>
      <c r="GP149" s="62"/>
      <c r="GQ149" s="62"/>
      <c r="GR149" s="62"/>
      <c r="GS149" s="62"/>
      <c r="GT149" s="62"/>
      <c r="GU149" s="62"/>
      <c r="GV149" s="62"/>
      <c r="GW149" s="62"/>
      <c r="GX149" s="62"/>
      <c r="GY149" s="62"/>
      <c r="GZ149" s="62"/>
      <c r="HA149" s="62"/>
      <c r="HB149" s="62"/>
      <c r="HC149" s="62"/>
      <c r="HD149" s="62"/>
      <c r="HE149" s="62"/>
      <c r="HF149" s="62"/>
      <c r="HG149" s="62"/>
      <c r="HH149" s="62"/>
      <c r="HI149" s="62"/>
      <c r="HJ149" s="62"/>
      <c r="HK149" s="62"/>
      <c r="HL149" s="62"/>
      <c r="HM149" s="62"/>
      <c r="HN149" s="62"/>
      <c r="HO149" s="62"/>
      <c r="HP149" s="62"/>
      <c r="HQ149" s="62"/>
      <c r="HR149" s="62"/>
      <c r="HS149" s="62"/>
      <c r="HT149" s="62"/>
      <c r="HU149" s="62"/>
      <c r="HV149" s="62"/>
      <c r="HW149" s="62"/>
    </row>
    <row r="150" spans="1:231" ht="24" x14ac:dyDescent="0.3">
      <c r="A150" s="113"/>
      <c r="B150" s="114"/>
      <c r="C150" s="114"/>
      <c r="D150" s="114"/>
      <c r="E150" s="114"/>
      <c r="F150" s="49"/>
      <c r="G150" s="62"/>
      <c r="H150" s="62"/>
      <c r="I150" s="62"/>
      <c r="J150" s="62"/>
      <c r="K150" s="60"/>
      <c r="L150" s="60"/>
      <c r="M150" s="60"/>
      <c r="N150" s="60"/>
      <c r="O150" s="65"/>
      <c r="P150" s="60"/>
      <c r="Q150" s="60"/>
      <c r="R150" s="60"/>
      <c r="S150" s="60"/>
      <c r="T150" s="60"/>
      <c r="U150" s="61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  <c r="DB150" s="62"/>
      <c r="DC150" s="62"/>
      <c r="DD150" s="62"/>
      <c r="DE150" s="62"/>
      <c r="DF150" s="62"/>
      <c r="DG150" s="62"/>
      <c r="DH150" s="62"/>
      <c r="DI150" s="62"/>
      <c r="DJ150" s="62"/>
      <c r="DK150" s="62"/>
      <c r="DL150" s="62"/>
      <c r="DM150" s="62"/>
      <c r="DN150" s="62"/>
      <c r="DO150" s="62"/>
      <c r="DP150" s="62"/>
      <c r="DQ150" s="62"/>
      <c r="DR150" s="62"/>
      <c r="DS150" s="62"/>
      <c r="DT150" s="62"/>
      <c r="DU150" s="62"/>
      <c r="DV150" s="62"/>
      <c r="DW150" s="62"/>
      <c r="DX150" s="62"/>
      <c r="DY150" s="62"/>
      <c r="DZ150" s="62"/>
      <c r="EA150" s="62"/>
      <c r="EB150" s="62"/>
      <c r="EC150" s="62"/>
      <c r="ED150" s="62"/>
      <c r="EE150" s="62"/>
      <c r="EF150" s="62"/>
      <c r="EG150" s="62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  <c r="ES150" s="62"/>
      <c r="ET150" s="62"/>
      <c r="EU150" s="62"/>
      <c r="EV150" s="62"/>
      <c r="EW150" s="62"/>
      <c r="EX150" s="62"/>
      <c r="EY150" s="62"/>
      <c r="EZ150" s="62"/>
      <c r="FA150" s="62"/>
      <c r="FB150" s="62"/>
      <c r="FC150" s="62"/>
      <c r="FD150" s="62"/>
      <c r="FE150" s="62"/>
      <c r="FF150" s="62"/>
      <c r="FG150" s="62"/>
      <c r="FH150" s="62"/>
      <c r="FI150" s="62"/>
      <c r="FJ150" s="62"/>
      <c r="FK150" s="62"/>
      <c r="FL150" s="62"/>
      <c r="FM150" s="62"/>
      <c r="FN150" s="62"/>
      <c r="FO150" s="62"/>
      <c r="FP150" s="62"/>
      <c r="FQ150" s="62"/>
      <c r="FR150" s="62"/>
      <c r="FS150" s="62"/>
      <c r="FT150" s="62"/>
      <c r="FU150" s="62"/>
      <c r="FV150" s="62"/>
      <c r="FW150" s="62"/>
      <c r="FX150" s="62"/>
      <c r="FY150" s="62"/>
      <c r="FZ150" s="62"/>
      <c r="GA150" s="62"/>
      <c r="GB150" s="62"/>
      <c r="GC150" s="62"/>
      <c r="GD150" s="62"/>
      <c r="GE150" s="62"/>
      <c r="GF150" s="62"/>
      <c r="GG150" s="62"/>
      <c r="GH150" s="62"/>
      <c r="GI150" s="62"/>
      <c r="GJ150" s="62"/>
      <c r="GK150" s="62"/>
      <c r="GL150" s="62"/>
      <c r="GM150" s="62"/>
      <c r="GN150" s="62"/>
      <c r="GO150" s="62"/>
      <c r="GP150" s="62"/>
      <c r="GQ150" s="62"/>
      <c r="GR150" s="62"/>
      <c r="GS150" s="62"/>
      <c r="GT150" s="62"/>
      <c r="GU150" s="62"/>
      <c r="GV150" s="62"/>
      <c r="GW150" s="62"/>
      <c r="GX150" s="62"/>
      <c r="GY150" s="62"/>
      <c r="GZ150" s="62"/>
      <c r="HA150" s="62"/>
      <c r="HB150" s="62"/>
      <c r="HC150" s="62"/>
      <c r="HD150" s="62"/>
      <c r="HE150" s="62"/>
      <c r="HF150" s="62"/>
      <c r="HG150" s="62"/>
      <c r="HH150" s="62"/>
      <c r="HI150" s="62"/>
      <c r="HJ150" s="62"/>
      <c r="HK150" s="62"/>
      <c r="HL150" s="62"/>
      <c r="HM150" s="62"/>
      <c r="HN150" s="62"/>
      <c r="HO150" s="62"/>
      <c r="HP150" s="62"/>
      <c r="HQ150" s="62"/>
      <c r="HR150" s="62"/>
      <c r="HS150" s="62"/>
      <c r="HT150" s="62"/>
      <c r="HU150" s="62"/>
      <c r="HV150" s="62"/>
      <c r="HW150" s="62"/>
    </row>
    <row r="151" spans="1:231" ht="24" x14ac:dyDescent="0.3">
      <c r="A151" s="4"/>
      <c r="B151" s="4"/>
      <c r="C151" s="4"/>
      <c r="D151" s="4"/>
      <c r="E151" s="4"/>
      <c r="F151" s="54"/>
      <c r="G151" s="62"/>
      <c r="H151" s="62"/>
      <c r="I151" s="62"/>
      <c r="J151" s="62"/>
      <c r="K151" s="60"/>
      <c r="L151" s="60"/>
      <c r="M151" s="60"/>
      <c r="N151" s="60"/>
      <c r="O151" s="65"/>
      <c r="P151" s="60"/>
      <c r="Q151" s="60"/>
      <c r="R151" s="60"/>
      <c r="S151" s="60"/>
      <c r="T151" s="60"/>
      <c r="U151" s="61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  <c r="CF151" s="62"/>
      <c r="CG151" s="62"/>
      <c r="CH151" s="62"/>
      <c r="CI151" s="62"/>
      <c r="CJ151" s="62"/>
      <c r="CK151" s="62"/>
      <c r="CL151" s="62"/>
      <c r="CM151" s="62"/>
      <c r="CN151" s="62"/>
      <c r="CO151" s="62"/>
      <c r="CP151" s="62"/>
      <c r="CQ151" s="62"/>
      <c r="CR151" s="62"/>
      <c r="CS151" s="62"/>
      <c r="CT151" s="62"/>
      <c r="CU151" s="62"/>
      <c r="CV151" s="62"/>
      <c r="CW151" s="62"/>
      <c r="CX151" s="62"/>
      <c r="CY151" s="62"/>
      <c r="CZ151" s="62"/>
      <c r="DA151" s="62"/>
      <c r="DB151" s="62"/>
      <c r="DC151" s="62"/>
      <c r="DD151" s="62"/>
      <c r="DE151" s="62"/>
      <c r="DF151" s="62"/>
      <c r="DG151" s="62"/>
      <c r="DH151" s="62"/>
      <c r="DI151" s="62"/>
      <c r="DJ151" s="62"/>
      <c r="DK151" s="62"/>
      <c r="DL151" s="62"/>
      <c r="DM151" s="62"/>
      <c r="DN151" s="62"/>
      <c r="DO151" s="62"/>
      <c r="DP151" s="62"/>
      <c r="DQ151" s="62"/>
      <c r="DR151" s="62"/>
      <c r="DS151" s="62"/>
      <c r="DT151" s="62"/>
      <c r="DU151" s="62"/>
      <c r="DV151" s="62"/>
      <c r="DW151" s="62"/>
      <c r="DX151" s="62"/>
      <c r="DY151" s="62"/>
      <c r="DZ151" s="62"/>
      <c r="EA151" s="62"/>
      <c r="EB151" s="62"/>
      <c r="EC151" s="62"/>
      <c r="ED151" s="62"/>
      <c r="EE151" s="62"/>
      <c r="EF151" s="62"/>
      <c r="EG151" s="62"/>
      <c r="EH151" s="62"/>
      <c r="EI151" s="62"/>
      <c r="EJ151" s="62"/>
      <c r="EK151" s="62"/>
      <c r="EL151" s="62"/>
      <c r="EM151" s="62"/>
      <c r="EN151" s="62"/>
      <c r="EO151" s="62"/>
      <c r="EP151" s="62"/>
      <c r="EQ151" s="62"/>
      <c r="ER151" s="62"/>
      <c r="ES151" s="62"/>
      <c r="ET151" s="62"/>
      <c r="EU151" s="62"/>
      <c r="EV151" s="62"/>
      <c r="EW151" s="62"/>
      <c r="EX151" s="62"/>
      <c r="EY151" s="62"/>
      <c r="EZ151" s="62"/>
      <c r="FA151" s="62"/>
      <c r="FB151" s="62"/>
      <c r="FC151" s="62"/>
      <c r="FD151" s="62"/>
      <c r="FE151" s="62"/>
      <c r="FF151" s="62"/>
      <c r="FG151" s="62"/>
      <c r="FH151" s="62"/>
      <c r="FI151" s="62"/>
      <c r="FJ151" s="62"/>
      <c r="FK151" s="62"/>
      <c r="FL151" s="62"/>
      <c r="FM151" s="62"/>
      <c r="FN151" s="62"/>
      <c r="FO151" s="62"/>
      <c r="FP151" s="62"/>
      <c r="FQ151" s="62"/>
      <c r="FR151" s="62"/>
      <c r="FS151" s="62"/>
      <c r="FT151" s="62"/>
      <c r="FU151" s="62"/>
      <c r="FV151" s="62"/>
      <c r="FW151" s="62"/>
      <c r="FX151" s="62"/>
      <c r="FY151" s="62"/>
      <c r="FZ151" s="62"/>
      <c r="GA151" s="62"/>
      <c r="GB151" s="62"/>
      <c r="GC151" s="62"/>
      <c r="GD151" s="62"/>
      <c r="GE151" s="62"/>
      <c r="GF151" s="62"/>
      <c r="GG151" s="62"/>
      <c r="GH151" s="62"/>
      <c r="GI151" s="62"/>
      <c r="GJ151" s="62"/>
      <c r="GK151" s="62"/>
      <c r="GL151" s="62"/>
      <c r="GM151" s="62"/>
      <c r="GN151" s="62"/>
      <c r="GO151" s="62"/>
      <c r="GP151" s="62"/>
      <c r="GQ151" s="62"/>
      <c r="GR151" s="62"/>
      <c r="GS151" s="62"/>
      <c r="GT151" s="62"/>
      <c r="GU151" s="62"/>
      <c r="GV151" s="62"/>
      <c r="GW151" s="62"/>
      <c r="GX151" s="62"/>
      <c r="GY151" s="62"/>
      <c r="GZ151" s="62"/>
      <c r="HA151" s="62"/>
      <c r="HB151" s="62"/>
      <c r="HC151" s="62"/>
      <c r="HD151" s="62"/>
      <c r="HE151" s="62"/>
      <c r="HF151" s="62"/>
      <c r="HG151" s="62"/>
      <c r="HH151" s="62"/>
      <c r="HI151" s="62"/>
      <c r="HJ151" s="62"/>
      <c r="HK151" s="62"/>
      <c r="HL151" s="62"/>
      <c r="HM151" s="62"/>
      <c r="HN151" s="62"/>
      <c r="HO151" s="62"/>
      <c r="HP151" s="62"/>
      <c r="HQ151" s="62"/>
      <c r="HR151" s="62"/>
      <c r="HS151" s="62"/>
      <c r="HT151" s="62"/>
      <c r="HU151" s="62"/>
      <c r="HV151" s="62"/>
      <c r="HW151" s="62"/>
    </row>
    <row r="152" spans="1:231" ht="24" x14ac:dyDescent="0.3">
      <c r="A152" s="132" t="s">
        <v>41</v>
      </c>
      <c r="B152" s="133"/>
      <c r="C152" s="133"/>
      <c r="D152" s="133"/>
      <c r="E152" s="133"/>
      <c r="F152" s="133"/>
      <c r="G152" s="62"/>
      <c r="H152" s="62"/>
      <c r="I152" s="62"/>
      <c r="J152" s="62"/>
      <c r="K152" s="60"/>
      <c r="L152" s="60"/>
      <c r="M152" s="60"/>
      <c r="N152" s="60"/>
      <c r="O152" s="65"/>
      <c r="P152" s="60"/>
      <c r="Q152" s="60"/>
      <c r="R152" s="60"/>
      <c r="S152" s="60"/>
      <c r="T152" s="60"/>
      <c r="U152" s="61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  <c r="CF152" s="62"/>
      <c r="CG152" s="62"/>
      <c r="CH152" s="62"/>
      <c r="CI152" s="62"/>
      <c r="CJ152" s="62"/>
      <c r="CK152" s="62"/>
      <c r="CL152" s="62"/>
      <c r="CM152" s="62"/>
      <c r="CN152" s="62"/>
      <c r="CO152" s="62"/>
      <c r="CP152" s="62"/>
      <c r="CQ152" s="62"/>
      <c r="CR152" s="62"/>
      <c r="CS152" s="62"/>
      <c r="CT152" s="62"/>
      <c r="CU152" s="62"/>
      <c r="CV152" s="62"/>
      <c r="CW152" s="62"/>
      <c r="CX152" s="62"/>
      <c r="CY152" s="62"/>
      <c r="CZ152" s="62"/>
      <c r="DA152" s="62"/>
      <c r="DB152" s="62"/>
      <c r="DC152" s="62"/>
      <c r="DD152" s="62"/>
      <c r="DE152" s="62"/>
      <c r="DF152" s="62"/>
      <c r="DG152" s="62"/>
      <c r="DH152" s="62"/>
      <c r="DI152" s="62"/>
      <c r="DJ152" s="62"/>
      <c r="DK152" s="62"/>
      <c r="DL152" s="62"/>
      <c r="DM152" s="62"/>
      <c r="DN152" s="62"/>
      <c r="DO152" s="62"/>
      <c r="DP152" s="62"/>
      <c r="DQ152" s="62"/>
      <c r="DR152" s="62"/>
      <c r="DS152" s="62"/>
      <c r="DT152" s="62"/>
      <c r="DU152" s="62"/>
      <c r="DV152" s="62"/>
      <c r="DW152" s="62"/>
      <c r="DX152" s="62"/>
      <c r="DY152" s="62"/>
      <c r="DZ152" s="62"/>
      <c r="EA152" s="62"/>
      <c r="EB152" s="62"/>
      <c r="EC152" s="62"/>
      <c r="ED152" s="62"/>
      <c r="EE152" s="62"/>
      <c r="EF152" s="62"/>
      <c r="EG152" s="62"/>
      <c r="EH152" s="62"/>
      <c r="EI152" s="62"/>
      <c r="EJ152" s="62"/>
      <c r="EK152" s="62"/>
      <c r="EL152" s="62"/>
      <c r="EM152" s="62"/>
      <c r="EN152" s="62"/>
      <c r="EO152" s="62"/>
      <c r="EP152" s="62"/>
      <c r="EQ152" s="62"/>
      <c r="ER152" s="62"/>
      <c r="ES152" s="62"/>
      <c r="ET152" s="62"/>
      <c r="EU152" s="62"/>
      <c r="EV152" s="62"/>
      <c r="EW152" s="62"/>
      <c r="EX152" s="62"/>
      <c r="EY152" s="62"/>
      <c r="EZ152" s="62"/>
      <c r="FA152" s="62"/>
      <c r="FB152" s="62"/>
      <c r="FC152" s="62"/>
      <c r="FD152" s="62"/>
      <c r="FE152" s="62"/>
      <c r="FF152" s="62"/>
      <c r="FG152" s="62"/>
      <c r="FH152" s="62"/>
      <c r="FI152" s="62"/>
      <c r="FJ152" s="62"/>
      <c r="FK152" s="62"/>
      <c r="FL152" s="62"/>
      <c r="FM152" s="62"/>
      <c r="FN152" s="62"/>
      <c r="FO152" s="62"/>
      <c r="FP152" s="62"/>
      <c r="FQ152" s="62"/>
      <c r="FR152" s="62"/>
      <c r="FS152" s="62"/>
      <c r="FT152" s="62"/>
      <c r="FU152" s="62"/>
      <c r="FV152" s="62"/>
      <c r="FW152" s="62"/>
      <c r="FX152" s="62"/>
      <c r="FY152" s="62"/>
      <c r="FZ152" s="62"/>
      <c r="GA152" s="62"/>
      <c r="GB152" s="62"/>
      <c r="GC152" s="62"/>
      <c r="GD152" s="62"/>
      <c r="GE152" s="62"/>
      <c r="GF152" s="62"/>
      <c r="GG152" s="62"/>
      <c r="GH152" s="62"/>
      <c r="GI152" s="62"/>
      <c r="GJ152" s="62"/>
      <c r="GK152" s="62"/>
      <c r="GL152" s="62"/>
      <c r="GM152" s="62"/>
      <c r="GN152" s="62"/>
      <c r="GO152" s="62"/>
      <c r="GP152" s="62"/>
      <c r="GQ152" s="62"/>
      <c r="GR152" s="62"/>
      <c r="GS152" s="62"/>
      <c r="GT152" s="62"/>
      <c r="GU152" s="62"/>
      <c r="GV152" s="62"/>
      <c r="GW152" s="62"/>
      <c r="GX152" s="62"/>
      <c r="GY152" s="62"/>
      <c r="GZ152" s="62"/>
      <c r="HA152" s="62"/>
      <c r="HB152" s="62"/>
      <c r="HC152" s="62"/>
      <c r="HD152" s="62"/>
      <c r="HE152" s="62"/>
      <c r="HF152" s="62"/>
      <c r="HG152" s="62"/>
      <c r="HH152" s="62"/>
      <c r="HI152" s="62"/>
      <c r="HJ152" s="62"/>
      <c r="HK152" s="62"/>
      <c r="HL152" s="62"/>
      <c r="HM152" s="62"/>
      <c r="HN152" s="62"/>
      <c r="HO152" s="62"/>
      <c r="HP152" s="62"/>
      <c r="HQ152" s="62"/>
      <c r="HR152" s="62"/>
      <c r="HS152" s="62"/>
      <c r="HT152" s="62"/>
      <c r="HU152" s="62"/>
      <c r="HV152" s="62"/>
      <c r="HW152" s="62"/>
    </row>
    <row r="153" spans="1:231" ht="24" x14ac:dyDescent="0.3">
      <c r="A153" s="132" t="s">
        <v>189</v>
      </c>
      <c r="B153" s="133"/>
      <c r="C153" s="133"/>
      <c r="D153" s="133"/>
      <c r="E153" s="133"/>
      <c r="F153" s="133"/>
      <c r="G153" s="62"/>
      <c r="H153" s="62"/>
      <c r="I153" s="62"/>
      <c r="J153" s="62"/>
      <c r="K153" s="60"/>
      <c r="L153" s="60"/>
      <c r="M153" s="60"/>
      <c r="N153" s="60"/>
      <c r="O153" s="65"/>
      <c r="P153" s="60"/>
      <c r="Q153" s="60"/>
      <c r="R153" s="60"/>
      <c r="S153" s="60"/>
      <c r="T153" s="60"/>
      <c r="U153" s="61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2"/>
      <c r="CG153" s="62"/>
      <c r="CH153" s="62"/>
      <c r="CI153" s="62"/>
      <c r="CJ153" s="62"/>
      <c r="CK153" s="62"/>
      <c r="CL153" s="62"/>
      <c r="CM153" s="62"/>
      <c r="CN153" s="62"/>
      <c r="CO153" s="62"/>
      <c r="CP153" s="62"/>
      <c r="CQ153" s="62"/>
      <c r="CR153" s="62"/>
      <c r="CS153" s="62"/>
      <c r="CT153" s="62"/>
      <c r="CU153" s="62"/>
      <c r="CV153" s="62"/>
      <c r="CW153" s="62"/>
      <c r="CX153" s="62"/>
      <c r="CY153" s="62"/>
      <c r="CZ153" s="62"/>
      <c r="DA153" s="62"/>
      <c r="DB153" s="62"/>
      <c r="DC153" s="62"/>
      <c r="DD153" s="62"/>
      <c r="DE153" s="62"/>
      <c r="DF153" s="62"/>
      <c r="DG153" s="62"/>
      <c r="DH153" s="62"/>
      <c r="DI153" s="62"/>
      <c r="DJ153" s="62"/>
      <c r="DK153" s="62"/>
      <c r="DL153" s="62"/>
      <c r="DM153" s="62"/>
      <c r="DN153" s="62"/>
      <c r="DO153" s="62"/>
      <c r="DP153" s="62"/>
      <c r="DQ153" s="62"/>
      <c r="DR153" s="62"/>
      <c r="DS153" s="62"/>
      <c r="DT153" s="62"/>
      <c r="DU153" s="62"/>
      <c r="DV153" s="62"/>
      <c r="DW153" s="62"/>
      <c r="DX153" s="62"/>
      <c r="DY153" s="62"/>
      <c r="DZ153" s="62"/>
      <c r="EA153" s="62"/>
      <c r="EB153" s="62"/>
      <c r="EC153" s="62"/>
      <c r="ED153" s="62"/>
      <c r="EE153" s="62"/>
      <c r="EF153" s="62"/>
      <c r="EG153" s="62"/>
      <c r="EH153" s="62"/>
      <c r="EI153" s="62"/>
      <c r="EJ153" s="62"/>
      <c r="EK153" s="62"/>
      <c r="EL153" s="62"/>
      <c r="EM153" s="62"/>
      <c r="EN153" s="62"/>
      <c r="EO153" s="62"/>
      <c r="EP153" s="62"/>
      <c r="EQ153" s="62"/>
      <c r="ER153" s="62"/>
      <c r="ES153" s="62"/>
      <c r="ET153" s="62"/>
      <c r="EU153" s="62"/>
      <c r="EV153" s="62"/>
      <c r="EW153" s="62"/>
      <c r="EX153" s="62"/>
      <c r="EY153" s="62"/>
      <c r="EZ153" s="62"/>
      <c r="FA153" s="62"/>
      <c r="FB153" s="62"/>
      <c r="FC153" s="62"/>
      <c r="FD153" s="62"/>
      <c r="FE153" s="62"/>
      <c r="FF153" s="62"/>
      <c r="FG153" s="62"/>
      <c r="FH153" s="62"/>
      <c r="FI153" s="62"/>
      <c r="FJ153" s="62"/>
      <c r="FK153" s="62"/>
      <c r="FL153" s="62"/>
      <c r="FM153" s="62"/>
      <c r="FN153" s="62"/>
      <c r="FO153" s="62"/>
      <c r="FP153" s="62"/>
      <c r="FQ153" s="62"/>
      <c r="FR153" s="62"/>
      <c r="FS153" s="62"/>
      <c r="FT153" s="62"/>
      <c r="FU153" s="62"/>
      <c r="FV153" s="62"/>
      <c r="FW153" s="62"/>
      <c r="FX153" s="62"/>
      <c r="FY153" s="62"/>
      <c r="FZ153" s="62"/>
      <c r="GA153" s="62"/>
      <c r="GB153" s="62"/>
      <c r="GC153" s="62"/>
      <c r="GD153" s="62"/>
      <c r="GE153" s="62"/>
      <c r="GF153" s="62"/>
      <c r="GG153" s="62"/>
      <c r="GH153" s="62"/>
      <c r="GI153" s="62"/>
      <c r="GJ153" s="62"/>
      <c r="GK153" s="62"/>
      <c r="GL153" s="62"/>
      <c r="GM153" s="62"/>
      <c r="GN153" s="62"/>
      <c r="GO153" s="62"/>
      <c r="GP153" s="62"/>
      <c r="GQ153" s="62"/>
      <c r="GR153" s="62"/>
      <c r="GS153" s="62"/>
      <c r="GT153" s="62"/>
      <c r="GU153" s="62"/>
      <c r="GV153" s="62"/>
      <c r="GW153" s="62"/>
      <c r="GX153" s="62"/>
      <c r="GY153" s="62"/>
      <c r="GZ153" s="62"/>
      <c r="HA153" s="62"/>
      <c r="HB153" s="62"/>
      <c r="HC153" s="62"/>
      <c r="HD153" s="62"/>
      <c r="HE153" s="62"/>
      <c r="HF153" s="62"/>
      <c r="HG153" s="62"/>
      <c r="HH153" s="62"/>
      <c r="HI153" s="62"/>
      <c r="HJ153" s="62"/>
      <c r="HK153" s="62"/>
      <c r="HL153" s="62"/>
      <c r="HM153" s="62"/>
      <c r="HN153" s="62"/>
      <c r="HO153" s="62"/>
      <c r="HP153" s="62"/>
      <c r="HQ153" s="62"/>
      <c r="HR153" s="62"/>
      <c r="HS153" s="62"/>
      <c r="HT153" s="62"/>
      <c r="HU153" s="62"/>
      <c r="HV153" s="62"/>
      <c r="HW153" s="62"/>
    </row>
    <row r="154" spans="1:231" s="38" customFormat="1" ht="24" x14ac:dyDescent="0.3">
      <c r="A154" s="15" t="s">
        <v>2</v>
      </c>
      <c r="B154" s="15" t="s">
        <v>85</v>
      </c>
      <c r="C154" s="15" t="s">
        <v>86</v>
      </c>
      <c r="D154" s="15" t="s">
        <v>87</v>
      </c>
      <c r="E154" s="15" t="s">
        <v>165</v>
      </c>
      <c r="F154" s="53" t="s">
        <v>88</v>
      </c>
      <c r="G154" s="62"/>
      <c r="H154" s="62"/>
      <c r="I154" s="62"/>
      <c r="J154" s="62"/>
      <c r="K154" s="60"/>
      <c r="L154" s="60"/>
      <c r="M154" s="60"/>
      <c r="N154" s="60"/>
      <c r="O154" s="65"/>
      <c r="P154" s="60"/>
      <c r="Q154" s="60"/>
      <c r="R154" s="60"/>
      <c r="S154" s="60"/>
      <c r="T154" s="60"/>
      <c r="U154" s="61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E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  <c r="HU154" s="62"/>
      <c r="HV154" s="62"/>
      <c r="HW154" s="62"/>
    </row>
    <row r="155" spans="1:231" ht="24" x14ac:dyDescent="0.3">
      <c r="A155" s="7" t="s">
        <v>42</v>
      </c>
      <c r="B155" s="9"/>
      <c r="C155" s="29">
        <v>1000</v>
      </c>
      <c r="D155" s="9">
        <v>1500</v>
      </c>
      <c r="E155" s="9"/>
      <c r="F155" s="51"/>
      <c r="G155" s="62"/>
      <c r="H155" s="62"/>
      <c r="I155" s="62"/>
      <c r="J155" s="62"/>
      <c r="K155" s="60"/>
      <c r="L155" s="60"/>
      <c r="M155" s="60"/>
      <c r="N155" s="60"/>
      <c r="O155" s="65"/>
      <c r="P155" s="60"/>
      <c r="Q155" s="60"/>
      <c r="R155" s="60"/>
      <c r="S155" s="60"/>
      <c r="T155" s="60"/>
      <c r="U155" s="61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E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  <c r="HU155" s="62"/>
      <c r="HV155" s="62"/>
      <c r="HW155" s="62"/>
    </row>
    <row r="156" spans="1:231" ht="24" x14ac:dyDescent="0.3">
      <c r="A156" s="7" t="s">
        <v>43</v>
      </c>
      <c r="B156" s="9"/>
      <c r="C156" s="29">
        <v>300</v>
      </c>
      <c r="D156" s="9"/>
      <c r="E156" s="9"/>
      <c r="F156" s="51"/>
      <c r="G156" s="62"/>
      <c r="H156" s="62"/>
      <c r="I156" s="62"/>
      <c r="J156" s="62"/>
      <c r="K156" s="60"/>
      <c r="L156" s="60"/>
      <c r="M156" s="60"/>
      <c r="N156" s="60"/>
      <c r="O156" s="65"/>
      <c r="P156" s="60"/>
      <c r="Q156" s="60"/>
      <c r="R156" s="60"/>
      <c r="S156" s="60"/>
      <c r="T156" s="60"/>
      <c r="U156" s="61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2"/>
      <c r="DK156" s="62"/>
      <c r="DL156" s="62"/>
      <c r="DM156" s="62"/>
      <c r="DN156" s="62"/>
      <c r="DO156" s="62"/>
      <c r="DP156" s="62"/>
      <c r="DQ156" s="62"/>
      <c r="DR156" s="62"/>
      <c r="DS156" s="62"/>
      <c r="DT156" s="62"/>
      <c r="DU156" s="62"/>
      <c r="DV156" s="62"/>
      <c r="DW156" s="62"/>
      <c r="DX156" s="62"/>
      <c r="DY156" s="62"/>
      <c r="DZ156" s="62"/>
      <c r="EA156" s="62"/>
      <c r="EB156" s="62"/>
      <c r="EC156" s="62"/>
      <c r="ED156" s="62"/>
      <c r="EE156" s="62"/>
      <c r="EF156" s="62"/>
      <c r="EG156" s="62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  <c r="ES156" s="62"/>
      <c r="ET156" s="62"/>
      <c r="EU156" s="62"/>
      <c r="EV156" s="62"/>
      <c r="EW156" s="62"/>
      <c r="EX156" s="62"/>
      <c r="EY156" s="62"/>
      <c r="EZ156" s="62"/>
      <c r="FA156" s="62"/>
      <c r="FB156" s="62"/>
      <c r="FC156" s="62"/>
      <c r="FD156" s="62"/>
      <c r="FE156" s="62"/>
      <c r="FF156" s="62"/>
      <c r="FG156" s="62"/>
      <c r="FH156" s="62"/>
      <c r="FI156" s="62"/>
      <c r="FJ156" s="62"/>
      <c r="FK156" s="62"/>
      <c r="FL156" s="62"/>
      <c r="FM156" s="62"/>
      <c r="FN156" s="62"/>
      <c r="FO156" s="62"/>
      <c r="FP156" s="62"/>
      <c r="FQ156" s="62"/>
      <c r="FR156" s="62"/>
      <c r="FS156" s="62"/>
      <c r="FT156" s="62"/>
      <c r="FU156" s="62"/>
      <c r="FV156" s="62"/>
      <c r="FW156" s="62"/>
      <c r="FX156" s="62"/>
      <c r="FY156" s="62"/>
      <c r="FZ156" s="62"/>
      <c r="GA156" s="62"/>
      <c r="GB156" s="62"/>
      <c r="GC156" s="62"/>
      <c r="GD156" s="62"/>
      <c r="GE156" s="62"/>
      <c r="GF156" s="62"/>
      <c r="GG156" s="62"/>
      <c r="GH156" s="62"/>
      <c r="GI156" s="62"/>
      <c r="GJ156" s="62"/>
      <c r="GK156" s="62"/>
      <c r="GL156" s="62"/>
      <c r="GM156" s="62"/>
      <c r="GN156" s="62"/>
      <c r="GO156" s="62"/>
      <c r="GP156" s="62"/>
      <c r="GQ156" s="62"/>
      <c r="GR156" s="62"/>
      <c r="GS156" s="62"/>
      <c r="GT156" s="62"/>
      <c r="GU156" s="62"/>
      <c r="GV156" s="62"/>
      <c r="GW156" s="62"/>
      <c r="GX156" s="62"/>
      <c r="GY156" s="62"/>
      <c r="GZ156" s="62"/>
      <c r="HA156" s="62"/>
      <c r="HB156" s="62"/>
      <c r="HC156" s="62"/>
      <c r="HD156" s="62"/>
      <c r="HE156" s="62"/>
      <c r="HF156" s="62"/>
      <c r="HG156" s="62"/>
      <c r="HH156" s="62"/>
      <c r="HI156" s="62"/>
      <c r="HJ156" s="62"/>
      <c r="HK156" s="62"/>
      <c r="HL156" s="62"/>
      <c r="HM156" s="62"/>
      <c r="HN156" s="62"/>
      <c r="HO156" s="62"/>
      <c r="HP156" s="62"/>
      <c r="HQ156" s="62"/>
      <c r="HR156" s="62"/>
      <c r="HS156" s="62"/>
      <c r="HT156" s="62"/>
      <c r="HU156" s="62"/>
      <c r="HV156" s="62"/>
      <c r="HW156" s="62"/>
    </row>
    <row r="157" spans="1:231" ht="24" x14ac:dyDescent="0.3">
      <c r="A157" s="7" t="s">
        <v>44</v>
      </c>
      <c r="B157" s="9"/>
      <c r="C157" s="29">
        <v>500</v>
      </c>
      <c r="D157" s="9"/>
      <c r="E157" s="9"/>
      <c r="F157" s="51"/>
      <c r="G157" s="62"/>
      <c r="H157" s="62"/>
      <c r="I157" s="62"/>
      <c r="J157" s="62"/>
      <c r="K157" s="60"/>
      <c r="L157" s="60"/>
      <c r="M157" s="60"/>
      <c r="N157" s="60"/>
      <c r="O157" s="65"/>
      <c r="P157" s="60"/>
      <c r="Q157" s="60"/>
      <c r="R157" s="60"/>
      <c r="S157" s="60"/>
      <c r="T157" s="60"/>
      <c r="U157" s="61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  <c r="CF157" s="62"/>
      <c r="CG157" s="62"/>
      <c r="CH157" s="62"/>
      <c r="CI157" s="62"/>
      <c r="CJ157" s="62"/>
      <c r="CK157" s="62"/>
      <c r="CL157" s="62"/>
      <c r="CM157" s="62"/>
      <c r="CN157" s="62"/>
      <c r="CO157" s="62"/>
      <c r="CP157" s="62"/>
      <c r="CQ157" s="62"/>
      <c r="CR157" s="62"/>
      <c r="CS157" s="62"/>
      <c r="CT157" s="62"/>
      <c r="CU157" s="62"/>
      <c r="CV157" s="62"/>
      <c r="CW157" s="62"/>
      <c r="CX157" s="62"/>
      <c r="CY157" s="62"/>
      <c r="CZ157" s="62"/>
      <c r="DA157" s="62"/>
      <c r="DB157" s="62"/>
      <c r="DC157" s="62"/>
      <c r="DD157" s="62"/>
      <c r="DE157" s="62"/>
      <c r="DF157" s="62"/>
      <c r="DG157" s="62"/>
      <c r="DH157" s="62"/>
      <c r="DI157" s="62"/>
      <c r="DJ157" s="62"/>
      <c r="DK157" s="62"/>
      <c r="DL157" s="62"/>
      <c r="DM157" s="62"/>
      <c r="DN157" s="62"/>
      <c r="DO157" s="62"/>
      <c r="DP157" s="62"/>
      <c r="DQ157" s="62"/>
      <c r="DR157" s="62"/>
      <c r="DS157" s="62"/>
      <c r="DT157" s="62"/>
      <c r="DU157" s="62"/>
      <c r="DV157" s="62"/>
      <c r="DW157" s="62"/>
      <c r="DX157" s="62"/>
      <c r="DY157" s="62"/>
      <c r="DZ157" s="62"/>
      <c r="EA157" s="62"/>
      <c r="EB157" s="62"/>
      <c r="EC157" s="62"/>
      <c r="ED157" s="62"/>
      <c r="EE157" s="62"/>
      <c r="EF157" s="62"/>
      <c r="EG157" s="62"/>
      <c r="EH157" s="62"/>
      <c r="EI157" s="62"/>
      <c r="EJ157" s="62"/>
      <c r="EK157" s="62"/>
      <c r="EL157" s="62"/>
      <c r="EM157" s="62"/>
      <c r="EN157" s="62"/>
      <c r="EO157" s="62"/>
      <c r="EP157" s="62"/>
      <c r="EQ157" s="62"/>
      <c r="ER157" s="62"/>
      <c r="ES157" s="62"/>
      <c r="ET157" s="62"/>
      <c r="EU157" s="62"/>
      <c r="EV157" s="62"/>
      <c r="EW157" s="62"/>
      <c r="EX157" s="62"/>
      <c r="EY157" s="62"/>
      <c r="EZ157" s="62"/>
      <c r="FA157" s="62"/>
      <c r="FB157" s="62"/>
      <c r="FC157" s="62"/>
      <c r="FD157" s="62"/>
      <c r="FE157" s="62"/>
      <c r="FF157" s="62"/>
      <c r="FG157" s="62"/>
      <c r="FH157" s="62"/>
      <c r="FI157" s="62"/>
      <c r="FJ157" s="62"/>
      <c r="FK157" s="62"/>
      <c r="FL157" s="62"/>
      <c r="FM157" s="62"/>
      <c r="FN157" s="62"/>
      <c r="FO157" s="62"/>
      <c r="FP157" s="62"/>
      <c r="FQ157" s="62"/>
      <c r="FR157" s="62"/>
      <c r="FS157" s="62"/>
      <c r="FT157" s="62"/>
      <c r="FU157" s="62"/>
      <c r="FV157" s="62"/>
      <c r="FW157" s="62"/>
      <c r="FX157" s="62"/>
      <c r="FY157" s="62"/>
      <c r="FZ157" s="62"/>
      <c r="GA157" s="62"/>
      <c r="GB157" s="62"/>
      <c r="GC157" s="62"/>
      <c r="GD157" s="62"/>
      <c r="GE157" s="62"/>
      <c r="GF157" s="62"/>
      <c r="GG157" s="62"/>
      <c r="GH157" s="62"/>
      <c r="GI157" s="62"/>
      <c r="GJ157" s="62"/>
      <c r="GK157" s="62"/>
      <c r="GL157" s="62"/>
      <c r="GM157" s="62"/>
      <c r="GN157" s="62"/>
      <c r="GO157" s="62"/>
      <c r="GP157" s="62"/>
      <c r="GQ157" s="62"/>
      <c r="GR157" s="62"/>
      <c r="GS157" s="62"/>
      <c r="GT157" s="62"/>
      <c r="GU157" s="62"/>
      <c r="GV157" s="62"/>
      <c r="GW157" s="62"/>
      <c r="GX157" s="62"/>
      <c r="GY157" s="62"/>
      <c r="GZ157" s="62"/>
      <c r="HA157" s="62"/>
      <c r="HB157" s="62"/>
      <c r="HC157" s="62"/>
      <c r="HD157" s="62"/>
      <c r="HE157" s="62"/>
      <c r="HF157" s="62"/>
      <c r="HG157" s="62"/>
      <c r="HH157" s="62"/>
      <c r="HI157" s="62"/>
      <c r="HJ157" s="62"/>
      <c r="HK157" s="62"/>
      <c r="HL157" s="62"/>
      <c r="HM157" s="62"/>
      <c r="HN157" s="62"/>
      <c r="HO157" s="62"/>
      <c r="HP157" s="62"/>
      <c r="HQ157" s="62"/>
      <c r="HR157" s="62"/>
      <c r="HS157" s="62"/>
      <c r="HT157" s="62"/>
      <c r="HU157" s="62"/>
      <c r="HV157" s="62"/>
      <c r="HW157" s="62"/>
    </row>
    <row r="158" spans="1:231" ht="24" x14ac:dyDescent="0.3">
      <c r="A158" s="7" t="s">
        <v>45</v>
      </c>
      <c r="B158" s="9"/>
      <c r="C158" s="29">
        <v>0</v>
      </c>
      <c r="D158" s="9"/>
      <c r="E158" s="9"/>
      <c r="F158" s="51"/>
      <c r="G158" s="62"/>
      <c r="H158" s="62"/>
      <c r="I158" s="62"/>
      <c r="J158" s="62"/>
      <c r="K158" s="60"/>
      <c r="L158" s="60"/>
      <c r="M158" s="60"/>
      <c r="N158" s="60"/>
      <c r="O158" s="65"/>
      <c r="P158" s="60"/>
      <c r="Q158" s="60"/>
      <c r="R158" s="60"/>
      <c r="S158" s="60"/>
      <c r="T158" s="60"/>
      <c r="U158" s="61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62"/>
      <c r="CH158" s="62"/>
      <c r="CI158" s="62"/>
      <c r="CJ158" s="62"/>
      <c r="CK158" s="62"/>
      <c r="CL158" s="62"/>
      <c r="CM158" s="62"/>
      <c r="CN158" s="62"/>
      <c r="CO158" s="62"/>
      <c r="CP158" s="62"/>
      <c r="CQ158" s="62"/>
      <c r="CR158" s="62"/>
      <c r="CS158" s="62"/>
      <c r="CT158" s="62"/>
      <c r="CU158" s="62"/>
      <c r="CV158" s="62"/>
      <c r="CW158" s="62"/>
      <c r="CX158" s="62"/>
      <c r="CY158" s="62"/>
      <c r="CZ158" s="62"/>
      <c r="DA158" s="62"/>
      <c r="DB158" s="62"/>
      <c r="DC158" s="62"/>
      <c r="DD158" s="62"/>
      <c r="DE158" s="62"/>
      <c r="DF158" s="62"/>
      <c r="DG158" s="62"/>
      <c r="DH158" s="62"/>
      <c r="DI158" s="62"/>
      <c r="DJ158" s="62"/>
      <c r="DK158" s="62"/>
      <c r="DL158" s="62"/>
      <c r="DM158" s="62"/>
      <c r="DN158" s="62"/>
      <c r="DO158" s="62"/>
      <c r="DP158" s="62"/>
      <c r="DQ158" s="62"/>
      <c r="DR158" s="62"/>
      <c r="DS158" s="62"/>
      <c r="DT158" s="62"/>
      <c r="DU158" s="62"/>
      <c r="DV158" s="62"/>
      <c r="DW158" s="62"/>
      <c r="DX158" s="62"/>
      <c r="DY158" s="62"/>
      <c r="DZ158" s="62"/>
      <c r="EA158" s="62"/>
      <c r="EB158" s="62"/>
      <c r="EC158" s="62"/>
      <c r="ED158" s="62"/>
      <c r="EE158" s="62"/>
      <c r="EF158" s="62"/>
      <c r="EG158" s="62"/>
      <c r="EH158" s="62"/>
      <c r="EI158" s="62"/>
      <c r="EJ158" s="62"/>
      <c r="EK158" s="62"/>
      <c r="EL158" s="62"/>
      <c r="EM158" s="62"/>
      <c r="EN158" s="62"/>
      <c r="EO158" s="62"/>
      <c r="EP158" s="62"/>
      <c r="EQ158" s="62"/>
      <c r="ER158" s="62"/>
      <c r="ES158" s="62"/>
      <c r="ET158" s="62"/>
      <c r="EU158" s="62"/>
      <c r="EV158" s="62"/>
      <c r="EW158" s="62"/>
      <c r="EX158" s="62"/>
      <c r="EY158" s="62"/>
      <c r="EZ158" s="62"/>
      <c r="FA158" s="62"/>
      <c r="FB158" s="62"/>
      <c r="FC158" s="62"/>
      <c r="FD158" s="62"/>
      <c r="FE158" s="62"/>
      <c r="FF158" s="62"/>
      <c r="FG158" s="62"/>
      <c r="FH158" s="62"/>
      <c r="FI158" s="62"/>
      <c r="FJ158" s="62"/>
      <c r="FK158" s="62"/>
      <c r="FL158" s="62"/>
      <c r="FM158" s="62"/>
      <c r="FN158" s="62"/>
      <c r="FO158" s="62"/>
      <c r="FP158" s="62"/>
      <c r="FQ158" s="62"/>
      <c r="FR158" s="62"/>
      <c r="FS158" s="62"/>
      <c r="FT158" s="62"/>
      <c r="FU158" s="62"/>
      <c r="FV158" s="62"/>
      <c r="FW158" s="62"/>
      <c r="FX158" s="62"/>
      <c r="FY158" s="62"/>
      <c r="FZ158" s="62"/>
      <c r="GA158" s="62"/>
      <c r="GB158" s="62"/>
      <c r="GC158" s="62"/>
      <c r="GD158" s="62"/>
      <c r="GE158" s="62"/>
      <c r="GF158" s="62"/>
      <c r="GG158" s="62"/>
      <c r="GH158" s="62"/>
      <c r="GI158" s="62"/>
      <c r="GJ158" s="62"/>
      <c r="GK158" s="62"/>
      <c r="GL158" s="62"/>
      <c r="GM158" s="62"/>
      <c r="GN158" s="62"/>
      <c r="GO158" s="62"/>
      <c r="GP158" s="62"/>
      <c r="GQ158" s="62"/>
      <c r="GR158" s="62"/>
      <c r="GS158" s="62"/>
      <c r="GT158" s="62"/>
      <c r="GU158" s="62"/>
      <c r="GV158" s="62"/>
      <c r="GW158" s="62"/>
      <c r="GX158" s="62"/>
      <c r="GY158" s="62"/>
      <c r="GZ158" s="62"/>
      <c r="HA158" s="62"/>
      <c r="HB158" s="62"/>
      <c r="HC158" s="62"/>
      <c r="HD158" s="62"/>
      <c r="HE158" s="62"/>
      <c r="HF158" s="62"/>
      <c r="HG158" s="62"/>
      <c r="HH158" s="62"/>
      <c r="HI158" s="62"/>
      <c r="HJ158" s="62"/>
      <c r="HK158" s="62"/>
      <c r="HL158" s="62"/>
      <c r="HM158" s="62"/>
      <c r="HN158" s="62"/>
      <c r="HO158" s="62"/>
      <c r="HP158" s="62"/>
      <c r="HQ158" s="62"/>
      <c r="HR158" s="62"/>
      <c r="HS158" s="62"/>
      <c r="HT158" s="62"/>
      <c r="HU158" s="62"/>
      <c r="HV158" s="62"/>
      <c r="HW158" s="62"/>
    </row>
    <row r="159" spans="1:231" ht="24" x14ac:dyDescent="0.3">
      <c r="A159" s="7" t="s">
        <v>46</v>
      </c>
      <c r="B159" s="9"/>
      <c r="C159" s="29">
        <v>0</v>
      </c>
      <c r="D159" s="9"/>
      <c r="E159" s="9"/>
      <c r="F159" s="51"/>
      <c r="G159" s="62"/>
      <c r="H159" s="62"/>
      <c r="I159" s="62"/>
      <c r="J159" s="62"/>
      <c r="K159" s="60"/>
      <c r="L159" s="60"/>
      <c r="M159" s="60"/>
      <c r="N159" s="60"/>
      <c r="O159" s="65"/>
      <c r="P159" s="60"/>
      <c r="Q159" s="60"/>
      <c r="R159" s="60"/>
      <c r="S159" s="60"/>
      <c r="T159" s="60"/>
      <c r="U159" s="61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2"/>
      <c r="FK159" s="62"/>
      <c r="FL159" s="62"/>
      <c r="FM159" s="62"/>
      <c r="FN159" s="62"/>
      <c r="FO159" s="62"/>
      <c r="FP159" s="62"/>
      <c r="FQ159" s="62"/>
      <c r="FR159" s="62"/>
      <c r="FS159" s="62"/>
      <c r="FT159" s="62"/>
      <c r="FU159" s="62"/>
      <c r="FV159" s="62"/>
      <c r="FW159" s="62"/>
      <c r="FX159" s="62"/>
      <c r="FY159" s="62"/>
      <c r="FZ159" s="62"/>
      <c r="GA159" s="62"/>
      <c r="GB159" s="62"/>
      <c r="GC159" s="62"/>
      <c r="GD159" s="62"/>
      <c r="GE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  <c r="HQ159" s="62"/>
      <c r="HR159" s="62"/>
      <c r="HS159" s="62"/>
      <c r="HT159" s="62"/>
      <c r="HU159" s="62"/>
      <c r="HV159" s="62"/>
      <c r="HW159" s="62"/>
    </row>
    <row r="160" spans="1:231" ht="24" x14ac:dyDescent="0.3">
      <c r="A160" s="7" t="s">
        <v>47</v>
      </c>
      <c r="B160" s="9"/>
      <c r="C160" s="29">
        <v>1000</v>
      </c>
      <c r="D160" s="9"/>
      <c r="E160" s="9"/>
      <c r="F160" s="51"/>
      <c r="G160" s="62"/>
      <c r="H160" s="62"/>
      <c r="I160" s="62"/>
      <c r="J160" s="62"/>
      <c r="K160" s="60"/>
      <c r="L160" s="60"/>
      <c r="M160" s="60"/>
      <c r="N160" s="60"/>
      <c r="O160" s="67"/>
      <c r="P160" s="60"/>
      <c r="Q160" s="60"/>
      <c r="R160" s="60"/>
      <c r="S160" s="60"/>
      <c r="T160" s="60"/>
      <c r="U160" s="61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2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2"/>
      <c r="DK160" s="62"/>
      <c r="DL160" s="62"/>
      <c r="DM160" s="62"/>
      <c r="DN160" s="62"/>
      <c r="DO160" s="62"/>
      <c r="DP160" s="62"/>
      <c r="DQ160" s="62"/>
      <c r="DR160" s="62"/>
      <c r="DS160" s="62"/>
      <c r="DT160" s="62"/>
      <c r="DU160" s="62"/>
      <c r="DV160" s="62"/>
      <c r="DW160" s="62"/>
      <c r="DX160" s="62"/>
      <c r="DY160" s="62"/>
      <c r="DZ160" s="62"/>
      <c r="EA160" s="62"/>
      <c r="EB160" s="62"/>
      <c r="EC160" s="62"/>
      <c r="ED160" s="62"/>
      <c r="EE160" s="62"/>
      <c r="EF160" s="62"/>
      <c r="EG160" s="62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  <c r="ES160" s="62"/>
      <c r="ET160" s="62"/>
      <c r="EU160" s="62"/>
      <c r="EV160" s="62"/>
      <c r="EW160" s="62"/>
      <c r="EX160" s="62"/>
      <c r="EY160" s="62"/>
      <c r="EZ160" s="62"/>
      <c r="FA160" s="62"/>
      <c r="FB160" s="62"/>
      <c r="FC160" s="62"/>
      <c r="FD160" s="62"/>
      <c r="FE160" s="62"/>
      <c r="FF160" s="62"/>
      <c r="FG160" s="62"/>
      <c r="FH160" s="62"/>
      <c r="FI160" s="62"/>
      <c r="FJ160" s="62"/>
      <c r="FK160" s="62"/>
      <c r="FL160" s="62"/>
      <c r="FM160" s="62"/>
      <c r="FN160" s="62"/>
      <c r="FO160" s="62"/>
      <c r="FP160" s="62"/>
      <c r="FQ160" s="62"/>
      <c r="FR160" s="62"/>
      <c r="FS160" s="62"/>
      <c r="FT160" s="62"/>
      <c r="FU160" s="62"/>
      <c r="FV160" s="62"/>
      <c r="FW160" s="62"/>
      <c r="FX160" s="62"/>
      <c r="FY160" s="62"/>
      <c r="FZ160" s="62"/>
      <c r="GA160" s="62"/>
      <c r="GB160" s="62"/>
      <c r="GC160" s="62"/>
      <c r="GD160" s="62"/>
      <c r="GE160" s="62"/>
      <c r="GF160" s="62"/>
      <c r="GG160" s="62"/>
      <c r="GH160" s="62"/>
      <c r="GI160" s="62"/>
      <c r="GJ160" s="62"/>
      <c r="GK160" s="62"/>
      <c r="GL160" s="62"/>
      <c r="GM160" s="62"/>
      <c r="GN160" s="62"/>
      <c r="GO160" s="62"/>
      <c r="GP160" s="62"/>
      <c r="GQ160" s="62"/>
      <c r="GR160" s="62"/>
      <c r="GS160" s="62"/>
      <c r="GT160" s="62"/>
      <c r="GU160" s="62"/>
      <c r="GV160" s="62"/>
      <c r="GW160" s="62"/>
      <c r="GX160" s="62"/>
      <c r="GY160" s="62"/>
      <c r="GZ160" s="62"/>
      <c r="HA160" s="62"/>
      <c r="HB160" s="62"/>
      <c r="HC160" s="62"/>
      <c r="HD160" s="62"/>
      <c r="HE160" s="62"/>
      <c r="HF160" s="62"/>
      <c r="HG160" s="62"/>
      <c r="HH160" s="62"/>
      <c r="HI160" s="62"/>
      <c r="HJ160" s="62"/>
      <c r="HK160" s="62"/>
      <c r="HL160" s="62"/>
      <c r="HM160" s="62"/>
      <c r="HN160" s="62"/>
      <c r="HO160" s="62"/>
      <c r="HP160" s="62"/>
      <c r="HQ160" s="62"/>
      <c r="HR160" s="62"/>
      <c r="HS160" s="62"/>
      <c r="HT160" s="62"/>
      <c r="HU160" s="62"/>
      <c r="HV160" s="62"/>
      <c r="HW160" s="62"/>
    </row>
    <row r="161" spans="1:231" ht="24" x14ac:dyDescent="0.3">
      <c r="A161" s="7" t="s">
        <v>48</v>
      </c>
      <c r="B161" s="9"/>
      <c r="C161" s="29">
        <v>320</v>
      </c>
      <c r="D161" s="9"/>
      <c r="E161" s="9"/>
      <c r="F161" s="51"/>
      <c r="G161" s="62"/>
      <c r="H161" s="62"/>
      <c r="I161" s="62"/>
      <c r="J161" s="62"/>
      <c r="K161" s="60"/>
      <c r="L161" s="60"/>
      <c r="M161" s="60"/>
      <c r="N161" s="60"/>
      <c r="O161" s="65"/>
      <c r="P161" s="60"/>
      <c r="Q161" s="60"/>
      <c r="R161" s="60"/>
      <c r="S161" s="60"/>
      <c r="T161" s="60"/>
      <c r="U161" s="61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2"/>
      <c r="CW161" s="62"/>
      <c r="CX161" s="62"/>
      <c r="CY161" s="62"/>
      <c r="CZ161" s="62"/>
      <c r="DA161" s="62"/>
      <c r="DB161" s="62"/>
      <c r="DC161" s="62"/>
      <c r="DD161" s="62"/>
      <c r="DE161" s="62"/>
      <c r="DF161" s="62"/>
      <c r="DG161" s="62"/>
      <c r="DH161" s="62"/>
      <c r="DI161" s="62"/>
      <c r="DJ161" s="62"/>
      <c r="DK161" s="62"/>
      <c r="DL161" s="62"/>
      <c r="DM161" s="62"/>
      <c r="DN161" s="62"/>
      <c r="DO161" s="62"/>
      <c r="DP161" s="62"/>
      <c r="DQ161" s="62"/>
      <c r="DR161" s="62"/>
      <c r="DS161" s="62"/>
      <c r="DT161" s="62"/>
      <c r="DU161" s="62"/>
      <c r="DV161" s="62"/>
      <c r="DW161" s="62"/>
      <c r="DX161" s="62"/>
      <c r="DY161" s="62"/>
      <c r="DZ161" s="62"/>
      <c r="EA161" s="62"/>
      <c r="EB161" s="62"/>
      <c r="EC161" s="62"/>
      <c r="ED161" s="62"/>
      <c r="EE161" s="62"/>
      <c r="EF161" s="62"/>
      <c r="EG161" s="62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2"/>
      <c r="EV161" s="62"/>
      <c r="EW161" s="62"/>
      <c r="EX161" s="62"/>
      <c r="EY161" s="62"/>
      <c r="EZ161" s="62"/>
      <c r="FA161" s="62"/>
      <c r="FB161" s="62"/>
      <c r="FC161" s="62"/>
      <c r="FD161" s="62"/>
      <c r="FE161" s="62"/>
      <c r="FF161" s="62"/>
      <c r="FG161" s="62"/>
      <c r="FH161" s="62"/>
      <c r="FI161" s="62"/>
      <c r="FJ161" s="62"/>
      <c r="FK161" s="62"/>
      <c r="FL161" s="62"/>
      <c r="FM161" s="62"/>
      <c r="FN161" s="62"/>
      <c r="FO161" s="62"/>
      <c r="FP161" s="62"/>
      <c r="FQ161" s="62"/>
      <c r="FR161" s="62"/>
      <c r="FS161" s="62"/>
      <c r="FT161" s="62"/>
      <c r="FU161" s="62"/>
      <c r="FV161" s="62"/>
      <c r="FW161" s="62"/>
      <c r="FX161" s="62"/>
      <c r="FY161" s="62"/>
      <c r="FZ161" s="62"/>
      <c r="GA161" s="62"/>
      <c r="GB161" s="62"/>
      <c r="GC161" s="62"/>
      <c r="GD161" s="62"/>
      <c r="GE161" s="62"/>
      <c r="GF161" s="62"/>
      <c r="GG161" s="62"/>
      <c r="GH161" s="62"/>
      <c r="GI161" s="62"/>
      <c r="GJ161" s="62"/>
      <c r="GK161" s="62"/>
      <c r="GL161" s="62"/>
      <c r="GM161" s="62"/>
      <c r="GN161" s="62"/>
      <c r="GO161" s="62"/>
      <c r="GP161" s="62"/>
      <c r="GQ161" s="62"/>
      <c r="GR161" s="62"/>
      <c r="GS161" s="62"/>
      <c r="GT161" s="62"/>
      <c r="GU161" s="62"/>
      <c r="GV161" s="62"/>
      <c r="GW161" s="62"/>
      <c r="GX161" s="62"/>
      <c r="GY161" s="62"/>
      <c r="GZ161" s="62"/>
      <c r="HA161" s="62"/>
      <c r="HB161" s="62"/>
      <c r="HC161" s="62"/>
      <c r="HD161" s="62"/>
      <c r="HE161" s="62"/>
      <c r="HF161" s="62"/>
      <c r="HG161" s="62"/>
      <c r="HH161" s="62"/>
      <c r="HI161" s="62"/>
      <c r="HJ161" s="62"/>
      <c r="HK161" s="62"/>
      <c r="HL161" s="62"/>
      <c r="HM161" s="62"/>
      <c r="HN161" s="62"/>
      <c r="HO161" s="62"/>
      <c r="HP161" s="62"/>
      <c r="HQ161" s="62"/>
      <c r="HR161" s="62"/>
      <c r="HS161" s="62"/>
      <c r="HT161" s="62"/>
      <c r="HU161" s="62"/>
      <c r="HV161" s="62"/>
      <c r="HW161" s="62"/>
    </row>
    <row r="162" spans="1:231" ht="24" x14ac:dyDescent="0.3">
      <c r="A162" s="7" t="s">
        <v>45</v>
      </c>
      <c r="B162" s="9"/>
      <c r="C162" s="29">
        <v>320</v>
      </c>
      <c r="D162" s="9"/>
      <c r="E162" s="9"/>
      <c r="F162" s="51"/>
      <c r="G162" s="62"/>
      <c r="H162" s="62"/>
      <c r="I162" s="62"/>
      <c r="J162" s="62"/>
      <c r="K162" s="60"/>
      <c r="L162" s="60"/>
      <c r="M162" s="60"/>
      <c r="N162" s="60"/>
      <c r="O162" s="65"/>
      <c r="P162" s="60"/>
      <c r="Q162" s="60"/>
      <c r="R162" s="60"/>
      <c r="S162" s="60"/>
      <c r="T162" s="60"/>
      <c r="U162" s="61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  <c r="CQ162" s="62"/>
      <c r="CR162" s="62"/>
      <c r="CS162" s="62"/>
      <c r="CT162" s="62"/>
      <c r="CU162" s="62"/>
      <c r="CV162" s="62"/>
      <c r="CW162" s="62"/>
      <c r="CX162" s="62"/>
      <c r="CY162" s="62"/>
      <c r="CZ162" s="62"/>
      <c r="DA162" s="62"/>
      <c r="DB162" s="62"/>
      <c r="DC162" s="62"/>
      <c r="DD162" s="62"/>
      <c r="DE162" s="62"/>
      <c r="DF162" s="62"/>
      <c r="DG162" s="62"/>
      <c r="DH162" s="62"/>
      <c r="DI162" s="62"/>
      <c r="DJ162" s="62"/>
      <c r="DK162" s="62"/>
      <c r="DL162" s="62"/>
      <c r="DM162" s="62"/>
      <c r="DN162" s="62"/>
      <c r="DO162" s="62"/>
      <c r="DP162" s="62"/>
      <c r="DQ162" s="62"/>
      <c r="DR162" s="62"/>
      <c r="DS162" s="62"/>
      <c r="DT162" s="62"/>
      <c r="DU162" s="62"/>
      <c r="DV162" s="62"/>
      <c r="DW162" s="62"/>
      <c r="DX162" s="62"/>
      <c r="DY162" s="62"/>
      <c r="DZ162" s="62"/>
      <c r="EA162" s="62"/>
      <c r="EB162" s="62"/>
      <c r="EC162" s="62"/>
      <c r="ED162" s="62"/>
      <c r="EE162" s="62"/>
      <c r="EF162" s="62"/>
      <c r="EG162" s="62"/>
      <c r="EH162" s="62"/>
      <c r="EI162" s="62"/>
      <c r="EJ162" s="62"/>
      <c r="EK162" s="62"/>
      <c r="EL162" s="62"/>
      <c r="EM162" s="62"/>
      <c r="EN162" s="62"/>
      <c r="EO162" s="62"/>
      <c r="EP162" s="62"/>
      <c r="EQ162" s="62"/>
      <c r="ER162" s="62"/>
      <c r="ES162" s="62"/>
      <c r="ET162" s="62"/>
      <c r="EU162" s="62"/>
      <c r="EV162" s="62"/>
      <c r="EW162" s="62"/>
      <c r="EX162" s="62"/>
      <c r="EY162" s="62"/>
      <c r="EZ162" s="62"/>
      <c r="FA162" s="62"/>
      <c r="FB162" s="62"/>
      <c r="FC162" s="62"/>
      <c r="FD162" s="62"/>
      <c r="FE162" s="62"/>
      <c r="FF162" s="62"/>
      <c r="FG162" s="62"/>
      <c r="FH162" s="62"/>
      <c r="FI162" s="62"/>
      <c r="FJ162" s="62"/>
      <c r="FK162" s="62"/>
      <c r="FL162" s="62"/>
      <c r="FM162" s="62"/>
      <c r="FN162" s="62"/>
      <c r="FO162" s="62"/>
      <c r="FP162" s="62"/>
      <c r="FQ162" s="62"/>
      <c r="FR162" s="62"/>
      <c r="FS162" s="62"/>
      <c r="FT162" s="62"/>
      <c r="FU162" s="62"/>
      <c r="FV162" s="62"/>
      <c r="FW162" s="62"/>
      <c r="FX162" s="62"/>
      <c r="FY162" s="62"/>
      <c r="FZ162" s="62"/>
      <c r="GA162" s="62"/>
      <c r="GB162" s="62"/>
      <c r="GC162" s="62"/>
      <c r="GD162" s="62"/>
      <c r="GE162" s="62"/>
      <c r="GF162" s="62"/>
      <c r="GG162" s="62"/>
      <c r="GH162" s="62"/>
      <c r="GI162" s="62"/>
      <c r="GJ162" s="62"/>
      <c r="GK162" s="62"/>
      <c r="GL162" s="62"/>
      <c r="GM162" s="62"/>
      <c r="GN162" s="62"/>
      <c r="GO162" s="62"/>
      <c r="GP162" s="62"/>
      <c r="GQ162" s="62"/>
      <c r="GR162" s="62"/>
      <c r="GS162" s="62"/>
      <c r="GT162" s="62"/>
      <c r="GU162" s="62"/>
      <c r="GV162" s="62"/>
      <c r="GW162" s="62"/>
      <c r="GX162" s="62"/>
      <c r="GY162" s="62"/>
      <c r="GZ162" s="62"/>
      <c r="HA162" s="62"/>
      <c r="HB162" s="62"/>
      <c r="HC162" s="62"/>
      <c r="HD162" s="62"/>
      <c r="HE162" s="62"/>
      <c r="HF162" s="62"/>
      <c r="HG162" s="62"/>
      <c r="HH162" s="62"/>
      <c r="HI162" s="62"/>
      <c r="HJ162" s="62"/>
      <c r="HK162" s="62"/>
      <c r="HL162" s="62"/>
      <c r="HM162" s="62"/>
      <c r="HN162" s="62"/>
      <c r="HO162" s="62"/>
      <c r="HP162" s="62"/>
      <c r="HQ162" s="62"/>
      <c r="HR162" s="62"/>
      <c r="HS162" s="62"/>
      <c r="HT162" s="62"/>
      <c r="HU162" s="62"/>
      <c r="HV162" s="62"/>
      <c r="HW162" s="62"/>
    </row>
    <row r="163" spans="1:231" ht="24" x14ac:dyDescent="0.3">
      <c r="A163" s="31" t="s">
        <v>28</v>
      </c>
      <c r="B163" s="35"/>
      <c r="C163" s="42">
        <v>250</v>
      </c>
      <c r="D163" s="35">
        <v>2000</v>
      </c>
      <c r="E163" s="35">
        <v>2000</v>
      </c>
      <c r="F163" s="52">
        <v>2000</v>
      </c>
      <c r="G163" s="62"/>
      <c r="H163" s="62"/>
      <c r="I163" s="62"/>
      <c r="J163" s="62"/>
      <c r="K163" s="60"/>
      <c r="L163" s="60"/>
      <c r="M163" s="60"/>
      <c r="N163" s="60"/>
      <c r="O163" s="65"/>
      <c r="P163" s="60"/>
      <c r="Q163" s="60"/>
      <c r="R163" s="60"/>
      <c r="S163" s="60"/>
      <c r="T163" s="60"/>
      <c r="U163" s="61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62"/>
      <c r="CX163" s="62"/>
      <c r="CY163" s="62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62"/>
      <c r="DN163" s="62"/>
      <c r="DO163" s="62"/>
      <c r="DP163" s="62"/>
      <c r="DQ163" s="62"/>
      <c r="DR163" s="62"/>
      <c r="DS163" s="62"/>
      <c r="DT163" s="62"/>
      <c r="DU163" s="62"/>
      <c r="DV163" s="62"/>
      <c r="DW163" s="62"/>
      <c r="DX163" s="62"/>
      <c r="DY163" s="62"/>
      <c r="DZ163" s="62"/>
      <c r="EA163" s="62"/>
      <c r="EB163" s="62"/>
      <c r="EC163" s="62"/>
      <c r="ED163" s="62"/>
      <c r="EE163" s="62"/>
      <c r="EF163" s="62"/>
      <c r="EG163" s="62"/>
      <c r="EH163" s="62"/>
      <c r="EI163" s="62"/>
      <c r="EJ163" s="62"/>
      <c r="EK163" s="62"/>
      <c r="EL163" s="62"/>
      <c r="EM163" s="62"/>
      <c r="EN163" s="62"/>
      <c r="EO163" s="62"/>
      <c r="EP163" s="62"/>
      <c r="EQ163" s="62"/>
      <c r="ER163" s="62"/>
      <c r="ES163" s="62"/>
      <c r="ET163" s="62"/>
      <c r="EU163" s="62"/>
      <c r="EV163" s="62"/>
      <c r="EW163" s="62"/>
      <c r="EX163" s="62"/>
      <c r="EY163" s="62"/>
      <c r="EZ163" s="62"/>
      <c r="FA163" s="62"/>
      <c r="FB163" s="62"/>
      <c r="FC163" s="62"/>
      <c r="FD163" s="62"/>
      <c r="FE163" s="62"/>
      <c r="FF163" s="62"/>
      <c r="FG163" s="62"/>
      <c r="FH163" s="62"/>
      <c r="FI163" s="62"/>
      <c r="FJ163" s="62"/>
      <c r="FK163" s="62"/>
      <c r="FL163" s="62"/>
      <c r="FM163" s="62"/>
      <c r="FN163" s="62"/>
      <c r="FO163" s="62"/>
      <c r="FP163" s="62"/>
      <c r="FQ163" s="62"/>
      <c r="FR163" s="62"/>
      <c r="FS163" s="62"/>
      <c r="FT163" s="62"/>
      <c r="FU163" s="62"/>
      <c r="FV163" s="62"/>
      <c r="FW163" s="62"/>
      <c r="FX163" s="62"/>
      <c r="FY163" s="62"/>
      <c r="FZ163" s="62"/>
      <c r="GA163" s="62"/>
      <c r="GB163" s="62"/>
      <c r="GC163" s="62"/>
      <c r="GD163" s="62"/>
      <c r="GE163" s="62"/>
      <c r="GF163" s="62"/>
      <c r="GG163" s="62"/>
      <c r="GH163" s="62"/>
      <c r="GI163" s="62"/>
      <c r="GJ163" s="62"/>
      <c r="GK163" s="62"/>
      <c r="GL163" s="62"/>
      <c r="GM163" s="62"/>
      <c r="GN163" s="62"/>
      <c r="GO163" s="62"/>
      <c r="GP163" s="62"/>
      <c r="GQ163" s="62"/>
      <c r="GR163" s="62"/>
      <c r="GS163" s="62"/>
      <c r="GT163" s="62"/>
      <c r="GU163" s="62"/>
      <c r="GV163" s="62"/>
      <c r="GW163" s="62"/>
      <c r="GX163" s="62"/>
      <c r="GY163" s="62"/>
      <c r="GZ163" s="62"/>
      <c r="HA163" s="62"/>
      <c r="HB163" s="62"/>
      <c r="HC163" s="62"/>
      <c r="HD163" s="62"/>
      <c r="HE163" s="62"/>
      <c r="HF163" s="62"/>
      <c r="HG163" s="62"/>
      <c r="HH163" s="62"/>
      <c r="HI163" s="62"/>
      <c r="HJ163" s="62"/>
      <c r="HK163" s="62"/>
      <c r="HL163" s="62"/>
      <c r="HM163" s="62"/>
      <c r="HN163" s="62"/>
      <c r="HO163" s="62"/>
      <c r="HP163" s="62"/>
      <c r="HQ163" s="62"/>
      <c r="HR163" s="62"/>
      <c r="HS163" s="62"/>
      <c r="HT163" s="62"/>
      <c r="HU163" s="62"/>
      <c r="HV163" s="62"/>
      <c r="HW163" s="62"/>
    </row>
    <row r="164" spans="1:231" ht="24" x14ac:dyDescent="0.3">
      <c r="A164" s="7" t="s">
        <v>49</v>
      </c>
      <c r="B164" s="9"/>
      <c r="C164" s="29">
        <v>3000</v>
      </c>
      <c r="D164" s="9">
        <v>4000</v>
      </c>
      <c r="E164" s="9"/>
      <c r="F164" s="51"/>
      <c r="G164" s="62"/>
      <c r="H164" s="62"/>
      <c r="I164" s="62"/>
      <c r="J164" s="62"/>
      <c r="K164" s="60"/>
      <c r="L164" s="60"/>
      <c r="M164" s="60"/>
      <c r="N164" s="60"/>
      <c r="O164" s="65"/>
      <c r="P164" s="60"/>
      <c r="Q164" s="60"/>
      <c r="R164" s="60"/>
      <c r="S164" s="60"/>
      <c r="T164" s="60"/>
      <c r="U164" s="61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62"/>
      <c r="CK164" s="62"/>
      <c r="CL164" s="62"/>
      <c r="CM164" s="62"/>
      <c r="CN164" s="62"/>
      <c r="CO164" s="62"/>
      <c r="CP164" s="62"/>
      <c r="CQ164" s="62"/>
      <c r="CR164" s="62"/>
      <c r="CS164" s="62"/>
      <c r="CT164" s="62"/>
      <c r="CU164" s="62"/>
      <c r="CV164" s="62"/>
      <c r="CW164" s="62"/>
      <c r="CX164" s="62"/>
      <c r="CY164" s="62"/>
      <c r="CZ164" s="62"/>
      <c r="DA164" s="62"/>
      <c r="DB164" s="62"/>
      <c r="DC164" s="62"/>
      <c r="DD164" s="62"/>
      <c r="DE164" s="62"/>
      <c r="DF164" s="62"/>
      <c r="DG164" s="62"/>
      <c r="DH164" s="62"/>
      <c r="DI164" s="62"/>
      <c r="DJ164" s="62"/>
      <c r="DK164" s="62"/>
      <c r="DL164" s="62"/>
      <c r="DM164" s="62"/>
      <c r="DN164" s="62"/>
      <c r="DO164" s="62"/>
      <c r="DP164" s="62"/>
      <c r="DQ164" s="62"/>
      <c r="DR164" s="62"/>
      <c r="DS164" s="62"/>
      <c r="DT164" s="62"/>
      <c r="DU164" s="62"/>
      <c r="DV164" s="62"/>
      <c r="DW164" s="62"/>
      <c r="DX164" s="62"/>
      <c r="DY164" s="62"/>
      <c r="DZ164" s="62"/>
      <c r="EA164" s="62"/>
      <c r="EB164" s="62"/>
      <c r="EC164" s="62"/>
      <c r="ED164" s="62"/>
      <c r="EE164" s="62"/>
      <c r="EF164" s="62"/>
      <c r="EG164" s="62"/>
      <c r="EH164" s="62"/>
      <c r="EI164" s="62"/>
      <c r="EJ164" s="62"/>
      <c r="EK164" s="62"/>
      <c r="EL164" s="62"/>
      <c r="EM164" s="62"/>
      <c r="EN164" s="62"/>
      <c r="EO164" s="62"/>
      <c r="EP164" s="62"/>
      <c r="EQ164" s="62"/>
      <c r="ER164" s="62"/>
      <c r="ES164" s="62"/>
      <c r="ET164" s="62"/>
      <c r="EU164" s="62"/>
      <c r="EV164" s="62"/>
      <c r="EW164" s="62"/>
      <c r="EX164" s="62"/>
      <c r="EY164" s="62"/>
      <c r="EZ164" s="62"/>
      <c r="FA164" s="62"/>
      <c r="FB164" s="62"/>
      <c r="FC164" s="62"/>
      <c r="FD164" s="62"/>
      <c r="FE164" s="62"/>
      <c r="FF164" s="62"/>
      <c r="FG164" s="62"/>
      <c r="FH164" s="62"/>
      <c r="FI164" s="62"/>
      <c r="FJ164" s="62"/>
      <c r="FK164" s="62"/>
      <c r="FL164" s="62"/>
      <c r="FM164" s="62"/>
      <c r="FN164" s="62"/>
      <c r="FO164" s="62"/>
      <c r="FP164" s="62"/>
      <c r="FQ164" s="62"/>
      <c r="FR164" s="62"/>
      <c r="FS164" s="62"/>
      <c r="FT164" s="62"/>
      <c r="FU164" s="62"/>
      <c r="FV164" s="62"/>
      <c r="FW164" s="62"/>
      <c r="FX164" s="62"/>
      <c r="FY164" s="62"/>
      <c r="FZ164" s="62"/>
      <c r="GA164" s="62"/>
      <c r="GB164" s="62"/>
      <c r="GC164" s="62"/>
      <c r="GD164" s="62"/>
      <c r="GE164" s="62"/>
      <c r="GF164" s="62"/>
      <c r="GG164" s="62"/>
      <c r="GH164" s="62"/>
      <c r="GI164" s="62"/>
      <c r="GJ164" s="62"/>
      <c r="GK164" s="62"/>
      <c r="GL164" s="62"/>
      <c r="GM164" s="62"/>
      <c r="GN164" s="62"/>
      <c r="GO164" s="62"/>
      <c r="GP164" s="62"/>
      <c r="GQ164" s="62"/>
      <c r="GR164" s="62"/>
      <c r="GS164" s="62"/>
      <c r="GT164" s="62"/>
      <c r="GU164" s="62"/>
      <c r="GV164" s="62"/>
      <c r="GW164" s="62"/>
      <c r="GX164" s="62"/>
      <c r="GY164" s="62"/>
      <c r="GZ164" s="62"/>
      <c r="HA164" s="62"/>
      <c r="HB164" s="62"/>
      <c r="HC164" s="62"/>
      <c r="HD164" s="62"/>
      <c r="HE164" s="62"/>
      <c r="HF164" s="62"/>
      <c r="HG164" s="62"/>
      <c r="HH164" s="62"/>
      <c r="HI164" s="62"/>
      <c r="HJ164" s="62"/>
      <c r="HK164" s="62"/>
      <c r="HL164" s="62"/>
      <c r="HM164" s="62"/>
      <c r="HN164" s="62"/>
      <c r="HO164" s="62"/>
      <c r="HP164" s="62"/>
      <c r="HQ164" s="62"/>
      <c r="HR164" s="62"/>
      <c r="HS164" s="62"/>
      <c r="HT164" s="62"/>
      <c r="HU164" s="62"/>
      <c r="HV164" s="62"/>
      <c r="HW164" s="62"/>
    </row>
    <row r="165" spans="1:231" ht="24" x14ac:dyDescent="0.3">
      <c r="A165" s="7" t="s">
        <v>179</v>
      </c>
      <c r="B165" s="9"/>
      <c r="C165" s="29">
        <v>500</v>
      </c>
      <c r="D165" s="9"/>
      <c r="E165" s="9">
        <v>750</v>
      </c>
      <c r="F165" s="51">
        <v>750</v>
      </c>
      <c r="G165" s="62"/>
      <c r="H165" s="62"/>
      <c r="I165" s="62"/>
      <c r="J165" s="62"/>
      <c r="K165" s="60"/>
      <c r="L165" s="60"/>
      <c r="M165" s="60"/>
      <c r="N165" s="60"/>
      <c r="O165" s="65"/>
      <c r="P165" s="60"/>
      <c r="Q165" s="60"/>
      <c r="R165" s="60"/>
      <c r="S165" s="60"/>
      <c r="T165" s="60"/>
      <c r="U165" s="61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2"/>
      <c r="DB165" s="62"/>
      <c r="DC165" s="62"/>
      <c r="DD165" s="62"/>
      <c r="DE165" s="62"/>
      <c r="DF165" s="62"/>
      <c r="DG165" s="62"/>
      <c r="DH165" s="62"/>
      <c r="DI165" s="62"/>
      <c r="DJ165" s="62"/>
      <c r="DK165" s="62"/>
      <c r="DL165" s="62"/>
      <c r="DM165" s="62"/>
      <c r="DN165" s="62"/>
      <c r="DO165" s="62"/>
      <c r="DP165" s="62"/>
      <c r="DQ165" s="62"/>
      <c r="DR165" s="62"/>
      <c r="DS165" s="62"/>
      <c r="DT165" s="62"/>
      <c r="DU165" s="62"/>
      <c r="DV165" s="62"/>
      <c r="DW165" s="62"/>
      <c r="DX165" s="62"/>
      <c r="DY165" s="62"/>
      <c r="DZ165" s="62"/>
      <c r="EA165" s="62"/>
      <c r="EB165" s="62"/>
      <c r="EC165" s="62"/>
      <c r="ED165" s="62"/>
      <c r="EE165" s="62"/>
      <c r="EF165" s="62"/>
      <c r="EG165" s="62"/>
      <c r="EH165" s="62"/>
      <c r="EI165" s="62"/>
      <c r="EJ165" s="62"/>
      <c r="EK165" s="62"/>
      <c r="EL165" s="62"/>
      <c r="EM165" s="62"/>
      <c r="EN165" s="62"/>
      <c r="EO165" s="62"/>
      <c r="EP165" s="62"/>
      <c r="EQ165" s="62"/>
      <c r="ER165" s="62"/>
      <c r="ES165" s="62"/>
      <c r="ET165" s="62"/>
      <c r="EU165" s="62"/>
      <c r="EV165" s="62"/>
      <c r="EW165" s="62"/>
      <c r="EX165" s="62"/>
      <c r="EY165" s="62"/>
      <c r="EZ165" s="62"/>
      <c r="FA165" s="62"/>
      <c r="FB165" s="62"/>
      <c r="FC165" s="62"/>
      <c r="FD165" s="62"/>
      <c r="FE165" s="62"/>
      <c r="FF165" s="62"/>
      <c r="FG165" s="62"/>
      <c r="FH165" s="62"/>
      <c r="FI165" s="62"/>
      <c r="FJ165" s="62"/>
      <c r="FK165" s="62"/>
      <c r="FL165" s="62"/>
      <c r="FM165" s="62"/>
      <c r="FN165" s="62"/>
      <c r="FO165" s="62"/>
      <c r="FP165" s="62"/>
      <c r="FQ165" s="62"/>
      <c r="FR165" s="62"/>
      <c r="FS165" s="62"/>
      <c r="FT165" s="62"/>
      <c r="FU165" s="62"/>
      <c r="FV165" s="62"/>
      <c r="FW165" s="62"/>
      <c r="FX165" s="62"/>
      <c r="FY165" s="62"/>
      <c r="FZ165" s="62"/>
      <c r="GA165" s="62"/>
      <c r="GB165" s="62"/>
      <c r="GC165" s="62"/>
      <c r="GD165" s="62"/>
      <c r="GE165" s="62"/>
      <c r="GF165" s="62"/>
      <c r="GG165" s="62"/>
      <c r="GH165" s="62"/>
      <c r="GI165" s="62"/>
      <c r="GJ165" s="62"/>
      <c r="GK165" s="62"/>
      <c r="GL165" s="62"/>
      <c r="GM165" s="62"/>
      <c r="GN165" s="62"/>
      <c r="GO165" s="62"/>
      <c r="GP165" s="62"/>
      <c r="GQ165" s="62"/>
      <c r="GR165" s="62"/>
      <c r="GS165" s="62"/>
      <c r="GT165" s="62"/>
      <c r="GU165" s="62"/>
      <c r="GV165" s="62"/>
      <c r="GW165" s="62"/>
      <c r="GX165" s="62"/>
      <c r="GY165" s="62"/>
      <c r="GZ165" s="62"/>
      <c r="HA165" s="62"/>
      <c r="HB165" s="62"/>
      <c r="HC165" s="62"/>
      <c r="HD165" s="62"/>
      <c r="HE165" s="62"/>
      <c r="HF165" s="62"/>
      <c r="HG165" s="62"/>
      <c r="HH165" s="62"/>
      <c r="HI165" s="62"/>
      <c r="HJ165" s="62"/>
      <c r="HK165" s="62"/>
      <c r="HL165" s="62"/>
      <c r="HM165" s="62"/>
      <c r="HN165" s="62"/>
      <c r="HO165" s="62"/>
      <c r="HP165" s="62"/>
      <c r="HQ165" s="62"/>
      <c r="HR165" s="62"/>
      <c r="HS165" s="62"/>
      <c r="HT165" s="62"/>
      <c r="HU165" s="62"/>
      <c r="HV165" s="62"/>
      <c r="HW165" s="62"/>
    </row>
    <row r="166" spans="1:231" ht="24" x14ac:dyDescent="0.3">
      <c r="A166" s="7" t="s">
        <v>50</v>
      </c>
      <c r="B166" s="9"/>
      <c r="C166" s="29">
        <v>3000</v>
      </c>
      <c r="D166" s="9"/>
      <c r="E166" s="9"/>
      <c r="F166" s="51"/>
      <c r="G166" s="62"/>
      <c r="H166" s="62"/>
      <c r="I166" s="62"/>
      <c r="J166" s="62"/>
      <c r="K166" s="60"/>
      <c r="L166" s="60"/>
      <c r="M166" s="60"/>
      <c r="N166" s="60"/>
      <c r="O166" s="65"/>
      <c r="P166" s="60"/>
      <c r="Q166" s="60"/>
      <c r="R166" s="60"/>
      <c r="S166" s="60"/>
      <c r="T166" s="60"/>
      <c r="U166" s="61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2"/>
      <c r="CP166" s="62"/>
      <c r="CQ166" s="62"/>
      <c r="CR166" s="62"/>
      <c r="CS166" s="62"/>
      <c r="CT166" s="62"/>
      <c r="CU166" s="62"/>
      <c r="CV166" s="62"/>
      <c r="CW166" s="62"/>
      <c r="CX166" s="62"/>
      <c r="CY166" s="62"/>
      <c r="CZ166" s="62"/>
      <c r="DA166" s="62"/>
      <c r="DB166" s="62"/>
      <c r="DC166" s="62"/>
      <c r="DD166" s="62"/>
      <c r="DE166" s="62"/>
      <c r="DF166" s="62"/>
      <c r="DG166" s="62"/>
      <c r="DH166" s="62"/>
      <c r="DI166" s="62"/>
      <c r="DJ166" s="62"/>
      <c r="DK166" s="62"/>
      <c r="DL166" s="62"/>
      <c r="DM166" s="62"/>
      <c r="DN166" s="62"/>
      <c r="DO166" s="62"/>
      <c r="DP166" s="62"/>
      <c r="DQ166" s="62"/>
      <c r="DR166" s="62"/>
      <c r="DS166" s="62"/>
      <c r="DT166" s="62"/>
      <c r="DU166" s="62"/>
      <c r="DV166" s="62"/>
      <c r="DW166" s="62"/>
      <c r="DX166" s="62"/>
      <c r="DY166" s="62"/>
      <c r="DZ166" s="62"/>
      <c r="EA166" s="62"/>
      <c r="EB166" s="62"/>
      <c r="EC166" s="62"/>
      <c r="ED166" s="62"/>
      <c r="EE166" s="62"/>
      <c r="EF166" s="62"/>
      <c r="EG166" s="62"/>
      <c r="EH166" s="62"/>
      <c r="EI166" s="62"/>
      <c r="EJ166" s="62"/>
      <c r="EK166" s="62"/>
      <c r="EL166" s="62"/>
      <c r="EM166" s="62"/>
      <c r="EN166" s="62"/>
      <c r="EO166" s="62"/>
      <c r="EP166" s="62"/>
      <c r="EQ166" s="62"/>
      <c r="ER166" s="62"/>
      <c r="ES166" s="62"/>
      <c r="ET166" s="62"/>
      <c r="EU166" s="62"/>
      <c r="EV166" s="62"/>
      <c r="EW166" s="62"/>
      <c r="EX166" s="62"/>
      <c r="EY166" s="62"/>
      <c r="EZ166" s="62"/>
      <c r="FA166" s="62"/>
      <c r="FB166" s="62"/>
      <c r="FC166" s="62"/>
      <c r="FD166" s="62"/>
      <c r="FE166" s="62"/>
      <c r="FF166" s="62"/>
      <c r="FG166" s="62"/>
      <c r="FH166" s="62"/>
      <c r="FI166" s="62"/>
      <c r="FJ166" s="62"/>
      <c r="FK166" s="62"/>
      <c r="FL166" s="62"/>
      <c r="FM166" s="62"/>
      <c r="FN166" s="62"/>
      <c r="FO166" s="62"/>
      <c r="FP166" s="62"/>
      <c r="FQ166" s="62"/>
      <c r="FR166" s="62"/>
      <c r="FS166" s="62"/>
      <c r="FT166" s="62"/>
      <c r="FU166" s="62"/>
      <c r="FV166" s="62"/>
      <c r="FW166" s="62"/>
      <c r="FX166" s="62"/>
      <c r="FY166" s="62"/>
      <c r="FZ166" s="62"/>
      <c r="GA166" s="62"/>
      <c r="GB166" s="62"/>
      <c r="GC166" s="62"/>
      <c r="GD166" s="62"/>
      <c r="GE166" s="62"/>
      <c r="GF166" s="62"/>
      <c r="GG166" s="62"/>
      <c r="GH166" s="62"/>
      <c r="GI166" s="62"/>
      <c r="GJ166" s="62"/>
      <c r="GK166" s="62"/>
      <c r="GL166" s="62"/>
      <c r="GM166" s="62"/>
      <c r="GN166" s="62"/>
      <c r="GO166" s="62"/>
      <c r="GP166" s="62"/>
      <c r="GQ166" s="62"/>
      <c r="GR166" s="62"/>
      <c r="GS166" s="62"/>
      <c r="GT166" s="62"/>
      <c r="GU166" s="62"/>
      <c r="GV166" s="62"/>
      <c r="GW166" s="62"/>
      <c r="GX166" s="62"/>
      <c r="GY166" s="62"/>
      <c r="GZ166" s="62"/>
      <c r="HA166" s="62"/>
      <c r="HB166" s="62"/>
      <c r="HC166" s="62"/>
      <c r="HD166" s="62"/>
      <c r="HE166" s="62"/>
      <c r="HF166" s="62"/>
      <c r="HG166" s="62"/>
      <c r="HH166" s="62"/>
      <c r="HI166" s="62"/>
      <c r="HJ166" s="62"/>
      <c r="HK166" s="62"/>
      <c r="HL166" s="62"/>
      <c r="HM166" s="62"/>
      <c r="HN166" s="62"/>
      <c r="HO166" s="62"/>
      <c r="HP166" s="62"/>
      <c r="HQ166" s="62"/>
      <c r="HR166" s="62"/>
      <c r="HS166" s="62"/>
      <c r="HT166" s="62"/>
      <c r="HU166" s="62"/>
      <c r="HV166" s="62"/>
      <c r="HW166" s="62"/>
    </row>
    <row r="167" spans="1:231" ht="24" x14ac:dyDescent="0.3">
      <c r="A167" s="7" t="s">
        <v>77</v>
      </c>
      <c r="B167" s="9"/>
      <c r="C167" s="29">
        <v>400</v>
      </c>
      <c r="D167" s="9"/>
      <c r="E167" s="9"/>
      <c r="F167" s="51"/>
      <c r="G167" s="62"/>
      <c r="H167" s="62"/>
      <c r="I167" s="62"/>
      <c r="J167" s="62"/>
      <c r="K167" s="60"/>
      <c r="L167" s="60"/>
      <c r="M167" s="60"/>
      <c r="N167" s="60"/>
      <c r="O167" s="65"/>
      <c r="P167" s="60"/>
      <c r="Q167" s="60"/>
      <c r="R167" s="60"/>
      <c r="S167" s="60"/>
      <c r="T167" s="60"/>
      <c r="U167" s="61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  <c r="CQ167" s="62"/>
      <c r="CR167" s="62"/>
      <c r="CS167" s="62"/>
      <c r="CT167" s="62"/>
      <c r="CU167" s="62"/>
      <c r="CV167" s="62"/>
      <c r="CW167" s="62"/>
      <c r="CX167" s="62"/>
      <c r="CY167" s="62"/>
      <c r="CZ167" s="62"/>
      <c r="DA167" s="62"/>
      <c r="DB167" s="62"/>
      <c r="DC167" s="62"/>
      <c r="DD167" s="62"/>
      <c r="DE167" s="62"/>
      <c r="DF167" s="62"/>
      <c r="DG167" s="62"/>
      <c r="DH167" s="62"/>
      <c r="DI167" s="62"/>
      <c r="DJ167" s="62"/>
      <c r="DK167" s="62"/>
      <c r="DL167" s="62"/>
      <c r="DM167" s="62"/>
      <c r="DN167" s="62"/>
      <c r="DO167" s="62"/>
      <c r="DP167" s="62"/>
      <c r="DQ167" s="62"/>
      <c r="DR167" s="62"/>
      <c r="DS167" s="62"/>
      <c r="DT167" s="62"/>
      <c r="DU167" s="62"/>
      <c r="DV167" s="62"/>
      <c r="DW167" s="62"/>
      <c r="DX167" s="62"/>
      <c r="DY167" s="62"/>
      <c r="DZ167" s="62"/>
      <c r="EA167" s="62"/>
      <c r="EB167" s="62"/>
      <c r="EC167" s="62"/>
      <c r="ED167" s="62"/>
      <c r="EE167" s="62"/>
      <c r="EF167" s="62"/>
      <c r="EG167" s="62"/>
      <c r="EH167" s="62"/>
      <c r="EI167" s="62"/>
      <c r="EJ167" s="62"/>
      <c r="EK167" s="62"/>
      <c r="EL167" s="62"/>
      <c r="EM167" s="62"/>
      <c r="EN167" s="62"/>
      <c r="EO167" s="62"/>
      <c r="EP167" s="62"/>
      <c r="EQ167" s="62"/>
      <c r="ER167" s="62"/>
      <c r="ES167" s="62"/>
      <c r="ET167" s="62"/>
      <c r="EU167" s="62"/>
      <c r="EV167" s="62"/>
      <c r="EW167" s="62"/>
      <c r="EX167" s="62"/>
      <c r="EY167" s="62"/>
      <c r="EZ167" s="62"/>
      <c r="FA167" s="62"/>
      <c r="FB167" s="62"/>
      <c r="FC167" s="62"/>
      <c r="FD167" s="62"/>
      <c r="FE167" s="62"/>
      <c r="FF167" s="62"/>
      <c r="FG167" s="62"/>
      <c r="FH167" s="62"/>
      <c r="FI167" s="62"/>
      <c r="FJ167" s="62"/>
      <c r="FK167" s="62"/>
      <c r="FL167" s="62"/>
      <c r="FM167" s="62"/>
      <c r="FN167" s="62"/>
      <c r="FO167" s="62"/>
      <c r="FP167" s="62"/>
      <c r="FQ167" s="62"/>
      <c r="FR167" s="62"/>
      <c r="FS167" s="62"/>
      <c r="FT167" s="62"/>
      <c r="FU167" s="62"/>
      <c r="FV167" s="62"/>
      <c r="FW167" s="62"/>
      <c r="FX167" s="62"/>
      <c r="FY167" s="62"/>
      <c r="FZ167" s="62"/>
      <c r="GA167" s="62"/>
      <c r="GB167" s="62"/>
      <c r="GC167" s="62"/>
      <c r="GD167" s="62"/>
      <c r="GE167" s="62"/>
      <c r="GF167" s="62"/>
      <c r="GG167" s="62"/>
      <c r="GH167" s="62"/>
      <c r="GI167" s="62"/>
      <c r="GJ167" s="62"/>
      <c r="GK167" s="62"/>
      <c r="GL167" s="62"/>
      <c r="GM167" s="62"/>
      <c r="GN167" s="62"/>
      <c r="GO167" s="62"/>
      <c r="GP167" s="62"/>
      <c r="GQ167" s="62"/>
      <c r="GR167" s="62"/>
      <c r="GS167" s="62"/>
      <c r="GT167" s="62"/>
      <c r="GU167" s="62"/>
      <c r="GV167" s="62"/>
      <c r="GW167" s="62"/>
      <c r="GX167" s="62"/>
      <c r="GY167" s="62"/>
      <c r="GZ167" s="62"/>
      <c r="HA167" s="62"/>
      <c r="HB167" s="62"/>
      <c r="HC167" s="62"/>
      <c r="HD167" s="62"/>
      <c r="HE167" s="62"/>
      <c r="HF167" s="62"/>
      <c r="HG167" s="62"/>
      <c r="HH167" s="62"/>
      <c r="HI167" s="62"/>
      <c r="HJ167" s="62"/>
      <c r="HK167" s="62"/>
      <c r="HL167" s="62"/>
      <c r="HM167" s="62"/>
      <c r="HN167" s="62"/>
      <c r="HO167" s="62"/>
      <c r="HP167" s="62"/>
      <c r="HQ167" s="62"/>
      <c r="HR167" s="62"/>
      <c r="HS167" s="62"/>
      <c r="HT167" s="62"/>
      <c r="HU167" s="62"/>
      <c r="HV167" s="62"/>
      <c r="HW167" s="62"/>
    </row>
    <row r="168" spans="1:231" ht="24" x14ac:dyDescent="0.3">
      <c r="A168" s="7" t="s">
        <v>78</v>
      </c>
      <c r="B168" s="9"/>
      <c r="C168" s="29">
        <v>400</v>
      </c>
      <c r="D168" s="9"/>
      <c r="E168" s="9"/>
      <c r="F168" s="51"/>
      <c r="G168" s="62"/>
      <c r="H168" s="62"/>
      <c r="I168" s="62"/>
      <c r="J168" s="62"/>
      <c r="K168" s="60"/>
      <c r="L168" s="60"/>
      <c r="M168" s="60"/>
      <c r="N168" s="60"/>
      <c r="O168" s="65"/>
      <c r="P168" s="60"/>
      <c r="Q168" s="60"/>
      <c r="R168" s="60"/>
      <c r="S168" s="60"/>
      <c r="T168" s="60"/>
      <c r="U168" s="61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2"/>
      <c r="DK168" s="62"/>
      <c r="DL168" s="62"/>
      <c r="DM168" s="62"/>
      <c r="DN168" s="62"/>
      <c r="DO168" s="62"/>
      <c r="DP168" s="62"/>
      <c r="DQ168" s="62"/>
      <c r="DR168" s="62"/>
      <c r="DS168" s="62"/>
      <c r="DT168" s="62"/>
      <c r="DU168" s="62"/>
      <c r="DV168" s="62"/>
      <c r="DW168" s="62"/>
      <c r="DX168" s="62"/>
      <c r="DY168" s="62"/>
      <c r="DZ168" s="62"/>
      <c r="EA168" s="62"/>
      <c r="EB168" s="62"/>
      <c r="EC168" s="62"/>
      <c r="ED168" s="62"/>
      <c r="EE168" s="62"/>
      <c r="EF168" s="62"/>
      <c r="EG168" s="62"/>
      <c r="EH168" s="62"/>
      <c r="EI168" s="62"/>
      <c r="EJ168" s="62"/>
      <c r="EK168" s="62"/>
      <c r="EL168" s="62"/>
      <c r="EM168" s="62"/>
      <c r="EN168" s="62"/>
      <c r="EO168" s="62"/>
      <c r="EP168" s="62"/>
      <c r="EQ168" s="62"/>
      <c r="ER168" s="62"/>
      <c r="ES168" s="62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2"/>
      <c r="FK168" s="62"/>
      <c r="FL168" s="62"/>
      <c r="FM168" s="62"/>
      <c r="FN168" s="62"/>
      <c r="FO168" s="62"/>
      <c r="FP168" s="62"/>
      <c r="FQ168" s="62"/>
      <c r="FR168" s="62"/>
      <c r="FS168" s="62"/>
      <c r="FT168" s="62"/>
      <c r="FU168" s="62"/>
      <c r="FV168" s="62"/>
      <c r="FW168" s="62"/>
      <c r="FX168" s="62"/>
      <c r="FY168" s="62"/>
      <c r="FZ168" s="62"/>
      <c r="GA168" s="62"/>
      <c r="GB168" s="62"/>
      <c r="GC168" s="62"/>
      <c r="GD168" s="62"/>
      <c r="GE168" s="62"/>
      <c r="GF168" s="62"/>
      <c r="GG168" s="62"/>
      <c r="GH168" s="62"/>
      <c r="GI168" s="62"/>
      <c r="GJ168" s="62"/>
      <c r="GK168" s="62"/>
      <c r="GL168" s="62"/>
      <c r="GM168" s="62"/>
      <c r="GN168" s="62"/>
      <c r="GO168" s="62"/>
      <c r="GP168" s="62"/>
      <c r="GQ168" s="62"/>
      <c r="GR168" s="62"/>
      <c r="GS168" s="62"/>
      <c r="GT168" s="62"/>
      <c r="GU168" s="62"/>
      <c r="GV168" s="62"/>
      <c r="GW168" s="62"/>
      <c r="GX168" s="62"/>
      <c r="GY168" s="62"/>
      <c r="GZ168" s="62"/>
      <c r="HA168" s="62"/>
      <c r="HB168" s="62"/>
      <c r="HC168" s="62"/>
      <c r="HD168" s="62"/>
      <c r="HE168" s="62"/>
      <c r="HF168" s="62"/>
      <c r="HG168" s="62"/>
      <c r="HH168" s="62"/>
      <c r="HI168" s="62"/>
      <c r="HJ168" s="62"/>
      <c r="HK168" s="62"/>
      <c r="HL168" s="62"/>
      <c r="HM168" s="62"/>
      <c r="HN168" s="62"/>
      <c r="HO168" s="62"/>
      <c r="HP168" s="62"/>
      <c r="HQ168" s="62"/>
      <c r="HR168" s="62"/>
      <c r="HS168" s="62"/>
      <c r="HT168" s="62"/>
      <c r="HU168" s="62"/>
      <c r="HV168" s="62"/>
      <c r="HW168" s="62"/>
    </row>
    <row r="169" spans="1:231" ht="24" x14ac:dyDescent="0.3">
      <c r="A169" s="7" t="s">
        <v>79</v>
      </c>
      <c r="B169" s="9"/>
      <c r="C169" s="29">
        <v>1000</v>
      </c>
      <c r="D169" s="9"/>
      <c r="E169" s="9"/>
      <c r="F169" s="51"/>
      <c r="G169" s="62"/>
      <c r="H169" s="62"/>
      <c r="I169" s="62"/>
      <c r="J169" s="62"/>
      <c r="K169" s="60"/>
      <c r="L169" s="60"/>
      <c r="M169" s="60"/>
      <c r="N169" s="60"/>
      <c r="O169" s="65"/>
      <c r="P169" s="60"/>
      <c r="Q169" s="60"/>
      <c r="R169" s="60"/>
      <c r="S169" s="60"/>
      <c r="T169" s="60"/>
      <c r="U169" s="61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2"/>
      <c r="DK169" s="62"/>
      <c r="DL169" s="62"/>
      <c r="DM169" s="62"/>
      <c r="DN169" s="62"/>
      <c r="DO169" s="62"/>
      <c r="DP169" s="62"/>
      <c r="DQ169" s="62"/>
      <c r="DR169" s="62"/>
      <c r="DS169" s="62"/>
      <c r="DT169" s="62"/>
      <c r="DU169" s="62"/>
      <c r="DV169" s="62"/>
      <c r="DW169" s="62"/>
      <c r="DX169" s="62"/>
      <c r="DY169" s="62"/>
      <c r="DZ169" s="62"/>
      <c r="EA169" s="62"/>
      <c r="EB169" s="62"/>
      <c r="EC169" s="62"/>
      <c r="ED169" s="62"/>
      <c r="EE169" s="62"/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/>
      <c r="FT169" s="62"/>
      <c r="FU169" s="62"/>
      <c r="FV169" s="62"/>
      <c r="FW169" s="62"/>
      <c r="FX169" s="62"/>
      <c r="FY169" s="62"/>
      <c r="FZ169" s="62"/>
      <c r="GA169" s="62"/>
      <c r="GB169" s="62"/>
      <c r="GC169" s="62"/>
      <c r="GD169" s="62"/>
      <c r="GE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  <c r="HQ169" s="62"/>
      <c r="HR169" s="62"/>
      <c r="HS169" s="62"/>
      <c r="HT169" s="62"/>
      <c r="HU169" s="62"/>
      <c r="HV169" s="62"/>
      <c r="HW169" s="62"/>
    </row>
    <row r="170" spans="1:231" ht="24" x14ac:dyDescent="0.3">
      <c r="A170" s="7" t="s">
        <v>80</v>
      </c>
      <c r="B170" s="9"/>
      <c r="C170" s="29">
        <v>2500</v>
      </c>
      <c r="D170" s="9">
        <v>3000</v>
      </c>
      <c r="E170" s="9"/>
      <c r="F170" s="51"/>
      <c r="G170" s="62"/>
      <c r="H170" s="62"/>
      <c r="I170" s="62"/>
      <c r="J170" s="62"/>
      <c r="K170" s="60"/>
      <c r="L170" s="60"/>
      <c r="M170" s="60"/>
      <c r="N170" s="60"/>
      <c r="O170" s="65"/>
      <c r="P170" s="60"/>
      <c r="Q170" s="60"/>
      <c r="R170" s="60"/>
      <c r="S170" s="60"/>
      <c r="T170" s="60"/>
      <c r="U170" s="61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  <c r="HQ170" s="62"/>
      <c r="HR170" s="62"/>
      <c r="HS170" s="62"/>
      <c r="HT170" s="62"/>
      <c r="HU170" s="62"/>
      <c r="HV170" s="62"/>
      <c r="HW170" s="62"/>
    </row>
    <row r="171" spans="1:231" ht="24" x14ac:dyDescent="0.3">
      <c r="A171" s="7" t="s">
        <v>51</v>
      </c>
      <c r="B171" s="9"/>
      <c r="C171" s="29">
        <v>400</v>
      </c>
      <c r="D171" s="9"/>
      <c r="E171" s="9"/>
      <c r="F171" s="51"/>
      <c r="G171" s="62"/>
      <c r="H171" s="62"/>
      <c r="I171" s="62"/>
      <c r="J171" s="62"/>
      <c r="K171" s="60"/>
      <c r="L171" s="60"/>
      <c r="M171" s="60"/>
      <c r="N171" s="60"/>
      <c r="O171" s="65"/>
      <c r="P171" s="60"/>
      <c r="Q171" s="60"/>
      <c r="R171" s="60"/>
      <c r="S171" s="60"/>
      <c r="T171" s="60"/>
      <c r="U171" s="61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  <c r="CF171" s="62"/>
      <c r="CG171" s="62"/>
      <c r="CH171" s="62"/>
      <c r="CI171" s="62"/>
      <c r="CJ171" s="62"/>
      <c r="CK171" s="62"/>
      <c r="CL171" s="62"/>
      <c r="CM171" s="62"/>
      <c r="CN171" s="62"/>
      <c r="CO171" s="62"/>
      <c r="CP171" s="62"/>
      <c r="CQ171" s="62"/>
      <c r="CR171" s="62"/>
      <c r="CS171" s="62"/>
      <c r="CT171" s="62"/>
      <c r="CU171" s="62"/>
      <c r="CV171" s="62"/>
      <c r="CW171" s="62"/>
      <c r="CX171" s="62"/>
      <c r="CY171" s="62"/>
      <c r="CZ171" s="62"/>
      <c r="DA171" s="62"/>
      <c r="DB171" s="62"/>
      <c r="DC171" s="62"/>
      <c r="DD171" s="62"/>
      <c r="DE171" s="62"/>
      <c r="DF171" s="62"/>
      <c r="DG171" s="62"/>
      <c r="DH171" s="62"/>
      <c r="DI171" s="62"/>
      <c r="DJ171" s="62"/>
      <c r="DK171" s="62"/>
      <c r="DL171" s="62"/>
      <c r="DM171" s="62"/>
      <c r="DN171" s="62"/>
      <c r="DO171" s="62"/>
      <c r="DP171" s="62"/>
      <c r="DQ171" s="62"/>
      <c r="DR171" s="62"/>
      <c r="DS171" s="62"/>
      <c r="DT171" s="62"/>
      <c r="DU171" s="62"/>
      <c r="DV171" s="62"/>
      <c r="DW171" s="62"/>
      <c r="DX171" s="62"/>
      <c r="DY171" s="62"/>
      <c r="DZ171" s="62"/>
      <c r="EA171" s="62"/>
      <c r="EB171" s="62"/>
      <c r="EC171" s="62"/>
      <c r="ED171" s="62"/>
      <c r="EE171" s="62"/>
      <c r="EF171" s="62"/>
      <c r="EG171" s="62"/>
      <c r="EH171" s="62"/>
      <c r="EI171" s="62"/>
      <c r="EJ171" s="62"/>
      <c r="EK171" s="62"/>
      <c r="EL171" s="62"/>
      <c r="EM171" s="62"/>
      <c r="EN171" s="62"/>
      <c r="EO171" s="62"/>
      <c r="EP171" s="62"/>
      <c r="EQ171" s="62"/>
      <c r="ER171" s="62"/>
      <c r="ES171" s="62"/>
      <c r="ET171" s="62"/>
      <c r="EU171" s="62"/>
      <c r="EV171" s="62"/>
      <c r="EW171" s="62"/>
      <c r="EX171" s="62"/>
      <c r="EY171" s="62"/>
      <c r="EZ171" s="62"/>
      <c r="FA171" s="62"/>
      <c r="FB171" s="62"/>
      <c r="FC171" s="62"/>
      <c r="FD171" s="62"/>
      <c r="FE171" s="62"/>
      <c r="FF171" s="62"/>
      <c r="FG171" s="62"/>
      <c r="FH171" s="62"/>
      <c r="FI171" s="62"/>
      <c r="FJ171" s="62"/>
      <c r="FK171" s="62"/>
      <c r="FL171" s="62"/>
      <c r="FM171" s="62"/>
      <c r="FN171" s="62"/>
      <c r="FO171" s="62"/>
      <c r="FP171" s="62"/>
      <c r="FQ171" s="62"/>
      <c r="FR171" s="62"/>
      <c r="FS171" s="62"/>
      <c r="FT171" s="62"/>
      <c r="FU171" s="62"/>
      <c r="FV171" s="62"/>
      <c r="FW171" s="62"/>
      <c r="FX171" s="62"/>
      <c r="FY171" s="62"/>
      <c r="FZ171" s="62"/>
      <c r="GA171" s="62"/>
      <c r="GB171" s="62"/>
      <c r="GC171" s="62"/>
      <c r="GD171" s="62"/>
      <c r="GE171" s="62"/>
      <c r="GF171" s="62"/>
      <c r="GG171" s="62"/>
      <c r="GH171" s="62"/>
      <c r="GI171" s="62"/>
      <c r="GJ171" s="62"/>
      <c r="GK171" s="62"/>
      <c r="GL171" s="62"/>
      <c r="GM171" s="62"/>
      <c r="GN171" s="62"/>
      <c r="GO171" s="62"/>
      <c r="GP171" s="62"/>
      <c r="GQ171" s="62"/>
      <c r="GR171" s="62"/>
      <c r="GS171" s="62"/>
      <c r="GT171" s="62"/>
      <c r="GU171" s="62"/>
      <c r="GV171" s="62"/>
      <c r="GW171" s="62"/>
      <c r="GX171" s="62"/>
      <c r="GY171" s="62"/>
      <c r="GZ171" s="62"/>
      <c r="HA171" s="62"/>
      <c r="HB171" s="62"/>
      <c r="HC171" s="62"/>
      <c r="HD171" s="62"/>
      <c r="HE171" s="62"/>
      <c r="HF171" s="62"/>
      <c r="HG171" s="62"/>
      <c r="HH171" s="62"/>
      <c r="HI171" s="62"/>
      <c r="HJ171" s="62"/>
      <c r="HK171" s="62"/>
      <c r="HL171" s="62"/>
      <c r="HM171" s="62"/>
      <c r="HN171" s="62"/>
      <c r="HO171" s="62"/>
      <c r="HP171" s="62"/>
      <c r="HQ171" s="62"/>
      <c r="HR171" s="62"/>
      <c r="HS171" s="62"/>
      <c r="HT171" s="62"/>
      <c r="HU171" s="62"/>
      <c r="HV171" s="62"/>
      <c r="HW171" s="62"/>
    </row>
    <row r="172" spans="1:231" ht="24" x14ac:dyDescent="0.3">
      <c r="A172" s="7" t="s">
        <v>178</v>
      </c>
      <c r="B172" s="9"/>
      <c r="C172" s="29">
        <v>1000</v>
      </c>
      <c r="D172" s="9"/>
      <c r="E172" s="9">
        <v>3000</v>
      </c>
      <c r="F172" s="51">
        <v>0</v>
      </c>
      <c r="G172" s="62"/>
      <c r="H172" s="62"/>
      <c r="I172" s="62"/>
      <c r="J172" s="62"/>
      <c r="K172" s="60"/>
      <c r="L172" s="60"/>
      <c r="M172" s="60"/>
      <c r="N172" s="60"/>
      <c r="O172" s="65"/>
      <c r="P172" s="60"/>
      <c r="Q172" s="60"/>
      <c r="R172" s="60"/>
      <c r="S172" s="60"/>
      <c r="T172" s="60"/>
      <c r="U172" s="61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  <c r="BP172" s="62"/>
      <c r="BQ172" s="62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  <c r="CF172" s="62"/>
      <c r="CG172" s="62"/>
      <c r="CH172" s="62"/>
      <c r="CI172" s="62"/>
      <c r="CJ172" s="62"/>
      <c r="CK172" s="62"/>
      <c r="CL172" s="62"/>
      <c r="CM172" s="62"/>
      <c r="CN172" s="62"/>
      <c r="CO172" s="62"/>
      <c r="CP172" s="62"/>
      <c r="CQ172" s="62"/>
      <c r="CR172" s="62"/>
      <c r="CS172" s="62"/>
      <c r="CT172" s="62"/>
      <c r="CU172" s="62"/>
      <c r="CV172" s="62"/>
      <c r="CW172" s="62"/>
      <c r="CX172" s="62"/>
      <c r="CY172" s="62"/>
      <c r="CZ172" s="62"/>
      <c r="DA172" s="62"/>
      <c r="DB172" s="62"/>
      <c r="DC172" s="62"/>
      <c r="DD172" s="62"/>
      <c r="DE172" s="62"/>
      <c r="DF172" s="62"/>
      <c r="DG172" s="62"/>
      <c r="DH172" s="62"/>
      <c r="DI172" s="62"/>
      <c r="DJ172" s="62"/>
      <c r="DK172" s="62"/>
      <c r="DL172" s="62"/>
      <c r="DM172" s="62"/>
      <c r="DN172" s="62"/>
      <c r="DO172" s="62"/>
      <c r="DP172" s="62"/>
      <c r="DQ172" s="62"/>
      <c r="DR172" s="62"/>
      <c r="DS172" s="62"/>
      <c r="DT172" s="62"/>
      <c r="DU172" s="62"/>
      <c r="DV172" s="62"/>
      <c r="DW172" s="62"/>
      <c r="DX172" s="62"/>
      <c r="DY172" s="62"/>
      <c r="DZ172" s="62"/>
      <c r="EA172" s="62"/>
      <c r="EB172" s="62"/>
      <c r="EC172" s="62"/>
      <c r="ED172" s="62"/>
      <c r="EE172" s="62"/>
      <c r="EF172" s="62"/>
      <c r="EG172" s="62"/>
      <c r="EH172" s="62"/>
      <c r="EI172" s="62"/>
      <c r="EJ172" s="62"/>
      <c r="EK172" s="62"/>
      <c r="EL172" s="62"/>
      <c r="EM172" s="62"/>
      <c r="EN172" s="62"/>
      <c r="EO172" s="62"/>
      <c r="EP172" s="62"/>
      <c r="EQ172" s="62"/>
      <c r="ER172" s="62"/>
      <c r="ES172" s="62"/>
      <c r="ET172" s="62"/>
      <c r="EU172" s="62"/>
      <c r="EV172" s="62"/>
      <c r="EW172" s="62"/>
      <c r="EX172" s="62"/>
      <c r="EY172" s="62"/>
      <c r="EZ172" s="62"/>
      <c r="FA172" s="62"/>
      <c r="FB172" s="62"/>
      <c r="FC172" s="62"/>
      <c r="FD172" s="62"/>
      <c r="FE172" s="62"/>
      <c r="FF172" s="62"/>
      <c r="FG172" s="62"/>
      <c r="FH172" s="62"/>
      <c r="FI172" s="62"/>
      <c r="FJ172" s="62"/>
      <c r="FK172" s="62"/>
      <c r="FL172" s="62"/>
      <c r="FM172" s="62"/>
      <c r="FN172" s="62"/>
      <c r="FO172" s="62"/>
      <c r="FP172" s="62"/>
      <c r="FQ172" s="62"/>
      <c r="FR172" s="62"/>
      <c r="FS172" s="62"/>
      <c r="FT172" s="62"/>
      <c r="FU172" s="62"/>
      <c r="FV172" s="62"/>
      <c r="FW172" s="62"/>
      <c r="FX172" s="62"/>
      <c r="FY172" s="62"/>
      <c r="FZ172" s="62"/>
      <c r="GA172" s="62"/>
      <c r="GB172" s="62"/>
      <c r="GC172" s="62"/>
      <c r="GD172" s="62"/>
      <c r="GE172" s="62"/>
      <c r="GF172" s="62"/>
      <c r="GG172" s="62"/>
      <c r="GH172" s="62"/>
      <c r="GI172" s="62"/>
      <c r="GJ172" s="62"/>
      <c r="GK172" s="62"/>
      <c r="GL172" s="62"/>
      <c r="GM172" s="62"/>
      <c r="GN172" s="62"/>
      <c r="GO172" s="62"/>
      <c r="GP172" s="62"/>
      <c r="GQ172" s="62"/>
      <c r="GR172" s="62"/>
      <c r="GS172" s="62"/>
      <c r="GT172" s="62"/>
      <c r="GU172" s="62"/>
      <c r="GV172" s="62"/>
      <c r="GW172" s="62"/>
      <c r="GX172" s="62"/>
      <c r="GY172" s="62"/>
      <c r="GZ172" s="62"/>
      <c r="HA172" s="62"/>
      <c r="HB172" s="62"/>
      <c r="HC172" s="62"/>
      <c r="HD172" s="62"/>
      <c r="HE172" s="62"/>
      <c r="HF172" s="62"/>
      <c r="HG172" s="62"/>
      <c r="HH172" s="62"/>
      <c r="HI172" s="62"/>
      <c r="HJ172" s="62"/>
      <c r="HK172" s="62"/>
      <c r="HL172" s="62"/>
      <c r="HM172" s="62"/>
      <c r="HN172" s="62"/>
      <c r="HO172" s="62"/>
      <c r="HP172" s="62"/>
      <c r="HQ172" s="62"/>
      <c r="HR172" s="62"/>
      <c r="HS172" s="62"/>
      <c r="HT172" s="62"/>
      <c r="HU172" s="62"/>
      <c r="HV172" s="62"/>
      <c r="HW172" s="62"/>
    </row>
    <row r="173" spans="1:231" ht="24" x14ac:dyDescent="0.3">
      <c r="A173" s="31" t="s">
        <v>53</v>
      </c>
      <c r="B173" s="35"/>
      <c r="C173" s="42">
        <v>500</v>
      </c>
      <c r="D173" s="35">
        <v>20000</v>
      </c>
      <c r="E173" s="35"/>
      <c r="F173" s="52"/>
      <c r="G173" s="62"/>
      <c r="H173" s="62"/>
      <c r="I173" s="62"/>
      <c r="J173" s="62"/>
      <c r="K173" s="60"/>
      <c r="L173" s="60"/>
      <c r="M173" s="60"/>
      <c r="N173" s="60"/>
      <c r="O173" s="65"/>
      <c r="P173" s="60"/>
      <c r="Q173" s="60"/>
      <c r="R173" s="60"/>
      <c r="S173" s="60"/>
      <c r="T173" s="60"/>
      <c r="U173" s="61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2"/>
      <c r="CW173" s="62"/>
      <c r="CX173" s="62"/>
      <c r="CY173" s="62"/>
      <c r="CZ173" s="62"/>
      <c r="DA173" s="62"/>
      <c r="DB173" s="62"/>
      <c r="DC173" s="62"/>
      <c r="DD173" s="62"/>
      <c r="DE173" s="62"/>
      <c r="DF173" s="62"/>
      <c r="DG173" s="62"/>
      <c r="DH173" s="62"/>
      <c r="DI173" s="62"/>
      <c r="DJ173" s="62"/>
      <c r="DK173" s="62"/>
      <c r="DL173" s="62"/>
      <c r="DM173" s="62"/>
      <c r="DN173" s="62"/>
      <c r="DO173" s="62"/>
      <c r="DP173" s="62"/>
      <c r="DQ173" s="62"/>
      <c r="DR173" s="62"/>
      <c r="DS173" s="62"/>
      <c r="DT173" s="62"/>
      <c r="DU173" s="62"/>
      <c r="DV173" s="62"/>
      <c r="DW173" s="62"/>
      <c r="DX173" s="62"/>
      <c r="DY173" s="62"/>
      <c r="DZ173" s="62"/>
      <c r="EA173" s="62"/>
      <c r="EB173" s="62"/>
      <c r="EC173" s="62"/>
      <c r="ED173" s="62"/>
      <c r="EE173" s="62"/>
      <c r="EF173" s="62"/>
      <c r="EG173" s="62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2"/>
      <c r="FK173" s="62"/>
      <c r="FL173" s="62"/>
      <c r="FM173" s="62"/>
      <c r="FN173" s="62"/>
      <c r="FO173" s="62"/>
      <c r="FP173" s="62"/>
      <c r="FQ173" s="62"/>
      <c r="FR173" s="62"/>
      <c r="FS173" s="62"/>
      <c r="FT173" s="62"/>
      <c r="FU173" s="62"/>
      <c r="FV173" s="62"/>
      <c r="FW173" s="62"/>
      <c r="FX173" s="62"/>
      <c r="FY173" s="62"/>
      <c r="FZ173" s="62"/>
      <c r="GA173" s="62"/>
      <c r="GB173" s="62"/>
      <c r="GC173" s="62"/>
      <c r="GD173" s="62"/>
      <c r="GE173" s="62"/>
      <c r="GF173" s="62"/>
      <c r="GG173" s="62"/>
      <c r="GH173" s="62"/>
      <c r="GI173" s="62"/>
      <c r="GJ173" s="62"/>
      <c r="GK173" s="62"/>
      <c r="GL173" s="62"/>
      <c r="GM173" s="62"/>
      <c r="GN173" s="62"/>
      <c r="GO173" s="62"/>
      <c r="GP173" s="62"/>
      <c r="GQ173" s="62"/>
      <c r="GR173" s="62"/>
      <c r="GS173" s="62"/>
      <c r="GT173" s="62"/>
      <c r="GU173" s="62"/>
      <c r="GV173" s="62"/>
      <c r="GW173" s="62"/>
      <c r="GX173" s="62"/>
      <c r="GY173" s="62"/>
      <c r="GZ173" s="62"/>
      <c r="HA173" s="62"/>
      <c r="HB173" s="62"/>
      <c r="HC173" s="62"/>
      <c r="HD173" s="62"/>
      <c r="HE173" s="62"/>
      <c r="HF173" s="62"/>
      <c r="HG173" s="62"/>
      <c r="HH173" s="62"/>
      <c r="HI173" s="62"/>
      <c r="HJ173" s="62"/>
      <c r="HK173" s="62"/>
      <c r="HL173" s="62"/>
      <c r="HM173" s="62"/>
      <c r="HN173" s="62"/>
      <c r="HO173" s="62"/>
      <c r="HP173" s="62"/>
      <c r="HQ173" s="62"/>
      <c r="HR173" s="62"/>
      <c r="HS173" s="62"/>
      <c r="HT173" s="62"/>
      <c r="HU173" s="62"/>
      <c r="HV173" s="62"/>
      <c r="HW173" s="62"/>
    </row>
    <row r="174" spans="1:231" ht="24" x14ac:dyDescent="0.3">
      <c r="A174" s="7" t="s">
        <v>54</v>
      </c>
      <c r="B174" s="9"/>
      <c r="C174" s="29">
        <v>1000</v>
      </c>
      <c r="D174" s="9"/>
      <c r="E174" s="9"/>
      <c r="F174" s="51"/>
      <c r="G174" s="62"/>
      <c r="H174" s="62"/>
      <c r="I174" s="62"/>
      <c r="J174" s="62"/>
      <c r="K174" s="60"/>
      <c r="L174" s="60"/>
      <c r="M174" s="60"/>
      <c r="N174" s="60"/>
      <c r="O174" s="65"/>
      <c r="P174" s="60"/>
      <c r="Q174" s="60"/>
      <c r="R174" s="60"/>
      <c r="S174" s="60"/>
      <c r="T174" s="60"/>
      <c r="U174" s="61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  <c r="EZ174" s="62"/>
      <c r="FA174" s="62"/>
      <c r="FB174" s="62"/>
      <c r="FC174" s="62"/>
      <c r="FD174" s="62"/>
      <c r="FE174" s="62"/>
      <c r="FF174" s="62"/>
      <c r="FG174" s="62"/>
      <c r="FH174" s="62"/>
      <c r="FI174" s="62"/>
      <c r="FJ174" s="62"/>
      <c r="FK174" s="62"/>
      <c r="FL174" s="62"/>
      <c r="FM174" s="62"/>
      <c r="FN174" s="62"/>
      <c r="FO174" s="62"/>
      <c r="FP174" s="62"/>
      <c r="FQ174" s="62"/>
      <c r="FR174" s="62"/>
      <c r="FS174" s="62"/>
      <c r="FT174" s="62"/>
      <c r="FU174" s="62"/>
      <c r="FV174" s="62"/>
      <c r="FW174" s="62"/>
      <c r="FX174" s="62"/>
      <c r="FY174" s="62"/>
      <c r="FZ174" s="62"/>
      <c r="GA174" s="62"/>
      <c r="GB174" s="62"/>
      <c r="GC174" s="62"/>
      <c r="GD174" s="62"/>
      <c r="GE174" s="62"/>
      <c r="GF174" s="62"/>
      <c r="GG174" s="62"/>
      <c r="GH174" s="62"/>
      <c r="GI174" s="62"/>
      <c r="GJ174" s="62"/>
      <c r="GK174" s="62"/>
      <c r="GL174" s="62"/>
      <c r="GM174" s="62"/>
      <c r="GN174" s="62"/>
      <c r="GO174" s="62"/>
      <c r="GP174" s="62"/>
      <c r="GQ174" s="62"/>
      <c r="GR174" s="62"/>
      <c r="GS174" s="62"/>
      <c r="GT174" s="62"/>
      <c r="GU174" s="62"/>
      <c r="GV174" s="62"/>
      <c r="GW174" s="62"/>
      <c r="GX174" s="62"/>
      <c r="GY174" s="62"/>
      <c r="GZ174" s="62"/>
      <c r="HA174" s="62"/>
      <c r="HB174" s="62"/>
      <c r="HC174" s="62"/>
      <c r="HD174" s="62"/>
      <c r="HE174" s="62"/>
      <c r="HF174" s="62"/>
      <c r="HG174" s="62"/>
      <c r="HH174" s="62"/>
      <c r="HI174" s="62"/>
      <c r="HJ174" s="62"/>
      <c r="HK174" s="62"/>
      <c r="HL174" s="62"/>
      <c r="HM174" s="62"/>
      <c r="HN174" s="62"/>
      <c r="HO174" s="62"/>
      <c r="HP174" s="62"/>
      <c r="HQ174" s="62"/>
      <c r="HR174" s="62"/>
      <c r="HS174" s="62"/>
      <c r="HT174" s="62"/>
      <c r="HU174" s="62"/>
      <c r="HV174" s="62"/>
      <c r="HW174" s="62"/>
    </row>
    <row r="175" spans="1:231" ht="24" x14ac:dyDescent="0.3">
      <c r="A175" s="7" t="s">
        <v>55</v>
      </c>
      <c r="B175" s="9"/>
      <c r="C175" s="29">
        <v>350</v>
      </c>
      <c r="D175" s="9"/>
      <c r="E175" s="9"/>
      <c r="F175" s="51"/>
      <c r="G175" s="62"/>
      <c r="H175" s="62"/>
      <c r="I175" s="62"/>
      <c r="J175" s="62"/>
      <c r="K175" s="60"/>
      <c r="L175" s="60"/>
      <c r="M175" s="60"/>
      <c r="N175" s="60"/>
      <c r="O175" s="65"/>
      <c r="P175" s="60"/>
      <c r="Q175" s="60"/>
      <c r="R175" s="60"/>
      <c r="S175" s="60"/>
      <c r="T175" s="60"/>
      <c r="U175" s="61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62"/>
      <c r="CH175" s="62"/>
      <c r="CI175" s="62"/>
      <c r="CJ175" s="62"/>
      <c r="CK175" s="62"/>
      <c r="CL175" s="62"/>
      <c r="CM175" s="62"/>
      <c r="CN175" s="62"/>
      <c r="CO175" s="62"/>
      <c r="CP175" s="62"/>
      <c r="CQ175" s="62"/>
      <c r="CR175" s="62"/>
      <c r="CS175" s="62"/>
      <c r="CT175" s="62"/>
      <c r="CU175" s="62"/>
      <c r="CV175" s="62"/>
      <c r="CW175" s="62"/>
      <c r="CX175" s="62"/>
      <c r="CY175" s="62"/>
      <c r="CZ175" s="62"/>
      <c r="DA175" s="62"/>
      <c r="DB175" s="62"/>
      <c r="DC175" s="62"/>
      <c r="DD175" s="62"/>
      <c r="DE175" s="62"/>
      <c r="DF175" s="62"/>
      <c r="DG175" s="62"/>
      <c r="DH175" s="62"/>
      <c r="DI175" s="62"/>
      <c r="DJ175" s="62"/>
      <c r="DK175" s="62"/>
      <c r="DL175" s="62"/>
      <c r="DM175" s="62"/>
      <c r="DN175" s="62"/>
      <c r="DO175" s="62"/>
      <c r="DP175" s="62"/>
      <c r="DQ175" s="62"/>
      <c r="DR175" s="62"/>
      <c r="DS175" s="62"/>
      <c r="DT175" s="62"/>
      <c r="DU175" s="62"/>
      <c r="DV175" s="62"/>
      <c r="DW175" s="62"/>
      <c r="DX175" s="62"/>
      <c r="DY175" s="62"/>
      <c r="DZ175" s="62"/>
      <c r="EA175" s="62"/>
      <c r="EB175" s="62"/>
      <c r="EC175" s="62"/>
      <c r="ED175" s="62"/>
      <c r="EE175" s="62"/>
      <c r="EF175" s="62"/>
      <c r="EG175" s="62"/>
      <c r="EH175" s="62"/>
      <c r="EI175" s="62"/>
      <c r="EJ175" s="62"/>
      <c r="EK175" s="62"/>
      <c r="EL175" s="62"/>
      <c r="EM175" s="62"/>
      <c r="EN175" s="62"/>
      <c r="EO175" s="62"/>
      <c r="EP175" s="62"/>
      <c r="EQ175" s="62"/>
      <c r="ER175" s="62"/>
      <c r="ES175" s="62"/>
      <c r="ET175" s="62"/>
      <c r="EU175" s="62"/>
      <c r="EV175" s="62"/>
      <c r="EW175" s="62"/>
      <c r="EX175" s="62"/>
      <c r="EY175" s="62"/>
      <c r="EZ175" s="62"/>
      <c r="FA175" s="62"/>
      <c r="FB175" s="62"/>
      <c r="FC175" s="62"/>
      <c r="FD175" s="62"/>
      <c r="FE175" s="62"/>
      <c r="FF175" s="62"/>
      <c r="FG175" s="62"/>
      <c r="FH175" s="62"/>
      <c r="FI175" s="62"/>
      <c r="FJ175" s="62"/>
      <c r="FK175" s="62"/>
      <c r="FL175" s="62"/>
      <c r="FM175" s="62"/>
      <c r="FN175" s="62"/>
      <c r="FO175" s="62"/>
      <c r="FP175" s="62"/>
      <c r="FQ175" s="62"/>
      <c r="FR175" s="62"/>
      <c r="FS175" s="62"/>
      <c r="FT175" s="62"/>
      <c r="FU175" s="62"/>
      <c r="FV175" s="62"/>
      <c r="FW175" s="62"/>
      <c r="FX175" s="62"/>
      <c r="FY175" s="62"/>
      <c r="FZ175" s="62"/>
      <c r="GA175" s="62"/>
      <c r="GB175" s="62"/>
      <c r="GC175" s="62"/>
      <c r="GD175" s="62"/>
      <c r="GE175" s="62"/>
      <c r="GF175" s="62"/>
      <c r="GG175" s="62"/>
      <c r="GH175" s="62"/>
      <c r="GI175" s="62"/>
      <c r="GJ175" s="62"/>
      <c r="GK175" s="62"/>
      <c r="GL175" s="62"/>
      <c r="GM175" s="62"/>
      <c r="GN175" s="62"/>
      <c r="GO175" s="62"/>
      <c r="GP175" s="62"/>
      <c r="GQ175" s="62"/>
      <c r="GR175" s="62"/>
      <c r="GS175" s="62"/>
      <c r="GT175" s="62"/>
      <c r="GU175" s="62"/>
      <c r="GV175" s="62"/>
      <c r="GW175" s="62"/>
      <c r="GX175" s="62"/>
      <c r="GY175" s="62"/>
      <c r="GZ175" s="62"/>
      <c r="HA175" s="62"/>
      <c r="HB175" s="62"/>
      <c r="HC175" s="62"/>
      <c r="HD175" s="62"/>
      <c r="HE175" s="62"/>
      <c r="HF175" s="62"/>
      <c r="HG175" s="62"/>
      <c r="HH175" s="62"/>
      <c r="HI175" s="62"/>
      <c r="HJ175" s="62"/>
      <c r="HK175" s="62"/>
      <c r="HL175" s="62"/>
      <c r="HM175" s="62"/>
      <c r="HN175" s="62"/>
      <c r="HO175" s="62"/>
      <c r="HP175" s="62"/>
      <c r="HQ175" s="62"/>
      <c r="HR175" s="62"/>
      <c r="HS175" s="62"/>
      <c r="HT175" s="62"/>
      <c r="HU175" s="62"/>
      <c r="HV175" s="62"/>
      <c r="HW175" s="62"/>
    </row>
    <row r="176" spans="1:231" ht="24" x14ac:dyDescent="0.3">
      <c r="A176" s="7" t="s">
        <v>56</v>
      </c>
      <c r="B176" s="9"/>
      <c r="C176" s="29">
        <v>550</v>
      </c>
      <c r="D176" s="9"/>
      <c r="E176" s="9"/>
      <c r="F176" s="51"/>
      <c r="G176" s="62"/>
      <c r="H176" s="62"/>
      <c r="I176" s="62"/>
      <c r="J176" s="62"/>
      <c r="K176" s="60"/>
      <c r="L176" s="60"/>
      <c r="M176" s="60"/>
      <c r="N176" s="60"/>
      <c r="O176" s="65"/>
      <c r="P176" s="60"/>
      <c r="Q176" s="60"/>
      <c r="R176" s="60"/>
      <c r="S176" s="60"/>
      <c r="T176" s="60"/>
      <c r="U176" s="61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2"/>
      <c r="CN176" s="62"/>
      <c r="CO176" s="62"/>
      <c r="CP176" s="62"/>
      <c r="CQ176" s="62"/>
      <c r="CR176" s="62"/>
      <c r="CS176" s="62"/>
      <c r="CT176" s="62"/>
      <c r="CU176" s="62"/>
      <c r="CV176" s="62"/>
      <c r="CW176" s="62"/>
      <c r="CX176" s="62"/>
      <c r="CY176" s="62"/>
      <c r="CZ176" s="62"/>
      <c r="DA176" s="62"/>
      <c r="DB176" s="62"/>
      <c r="DC176" s="62"/>
      <c r="DD176" s="62"/>
      <c r="DE176" s="62"/>
      <c r="DF176" s="62"/>
      <c r="DG176" s="62"/>
      <c r="DH176" s="62"/>
      <c r="DI176" s="62"/>
      <c r="DJ176" s="62"/>
      <c r="DK176" s="62"/>
      <c r="DL176" s="62"/>
      <c r="DM176" s="62"/>
      <c r="DN176" s="62"/>
      <c r="DO176" s="62"/>
      <c r="DP176" s="62"/>
      <c r="DQ176" s="62"/>
      <c r="DR176" s="62"/>
      <c r="DS176" s="62"/>
      <c r="DT176" s="62"/>
      <c r="DU176" s="62"/>
      <c r="DV176" s="62"/>
      <c r="DW176" s="62"/>
      <c r="DX176" s="62"/>
      <c r="DY176" s="62"/>
      <c r="DZ176" s="62"/>
      <c r="EA176" s="62"/>
      <c r="EB176" s="62"/>
      <c r="EC176" s="62"/>
      <c r="ED176" s="62"/>
      <c r="EE176" s="62"/>
      <c r="EF176" s="62"/>
      <c r="EG176" s="62"/>
      <c r="EH176" s="62"/>
      <c r="EI176" s="62"/>
      <c r="EJ176" s="62"/>
      <c r="EK176" s="62"/>
      <c r="EL176" s="62"/>
      <c r="EM176" s="62"/>
      <c r="EN176" s="62"/>
      <c r="EO176" s="62"/>
      <c r="EP176" s="62"/>
      <c r="EQ176" s="62"/>
      <c r="ER176" s="62"/>
      <c r="ES176" s="62"/>
      <c r="ET176" s="62"/>
      <c r="EU176" s="62"/>
      <c r="EV176" s="62"/>
      <c r="EW176" s="62"/>
      <c r="EX176" s="62"/>
      <c r="EY176" s="62"/>
      <c r="EZ176" s="62"/>
      <c r="FA176" s="62"/>
      <c r="FB176" s="62"/>
      <c r="FC176" s="62"/>
      <c r="FD176" s="62"/>
      <c r="FE176" s="62"/>
      <c r="FF176" s="62"/>
      <c r="FG176" s="62"/>
      <c r="FH176" s="62"/>
      <c r="FI176" s="62"/>
      <c r="FJ176" s="62"/>
      <c r="FK176" s="62"/>
      <c r="FL176" s="62"/>
      <c r="FM176" s="62"/>
      <c r="FN176" s="62"/>
      <c r="FO176" s="62"/>
      <c r="FP176" s="62"/>
      <c r="FQ176" s="62"/>
      <c r="FR176" s="62"/>
      <c r="FS176" s="62"/>
      <c r="FT176" s="62"/>
      <c r="FU176" s="62"/>
      <c r="FV176" s="62"/>
      <c r="FW176" s="62"/>
      <c r="FX176" s="62"/>
      <c r="FY176" s="62"/>
      <c r="FZ176" s="62"/>
      <c r="GA176" s="62"/>
      <c r="GB176" s="62"/>
      <c r="GC176" s="62"/>
      <c r="GD176" s="62"/>
      <c r="GE176" s="62"/>
      <c r="GF176" s="62"/>
      <c r="GG176" s="62"/>
      <c r="GH176" s="62"/>
      <c r="GI176" s="62"/>
      <c r="GJ176" s="62"/>
      <c r="GK176" s="62"/>
      <c r="GL176" s="62"/>
      <c r="GM176" s="62"/>
      <c r="GN176" s="62"/>
      <c r="GO176" s="62"/>
      <c r="GP176" s="62"/>
      <c r="GQ176" s="62"/>
      <c r="GR176" s="62"/>
      <c r="GS176" s="62"/>
      <c r="GT176" s="62"/>
      <c r="GU176" s="62"/>
      <c r="GV176" s="62"/>
      <c r="GW176" s="62"/>
      <c r="GX176" s="62"/>
      <c r="GY176" s="62"/>
      <c r="GZ176" s="62"/>
      <c r="HA176" s="62"/>
      <c r="HB176" s="62"/>
      <c r="HC176" s="62"/>
      <c r="HD176" s="62"/>
      <c r="HE176" s="62"/>
      <c r="HF176" s="62"/>
      <c r="HG176" s="62"/>
      <c r="HH176" s="62"/>
      <c r="HI176" s="62"/>
      <c r="HJ176" s="62"/>
      <c r="HK176" s="62"/>
      <c r="HL176" s="62"/>
      <c r="HM176" s="62"/>
      <c r="HN176" s="62"/>
      <c r="HO176" s="62"/>
      <c r="HP176" s="62"/>
      <c r="HQ176" s="62"/>
      <c r="HR176" s="62"/>
      <c r="HS176" s="62"/>
      <c r="HT176" s="62"/>
      <c r="HU176" s="62"/>
      <c r="HV176" s="62"/>
      <c r="HW176" s="62"/>
    </row>
    <row r="177" spans="1:231" ht="24" x14ac:dyDescent="0.3">
      <c r="A177" s="7" t="s">
        <v>57</v>
      </c>
      <c r="B177" s="9"/>
      <c r="C177" s="29">
        <v>250</v>
      </c>
      <c r="D177" s="9"/>
      <c r="E177" s="9"/>
      <c r="F177" s="51"/>
      <c r="G177" s="62"/>
      <c r="H177" s="62"/>
      <c r="I177" s="62"/>
      <c r="J177" s="62"/>
      <c r="K177" s="60"/>
      <c r="L177" s="60"/>
      <c r="M177" s="60"/>
      <c r="N177" s="60"/>
      <c r="O177" s="65"/>
      <c r="P177" s="60"/>
      <c r="Q177" s="60"/>
      <c r="R177" s="60"/>
      <c r="S177" s="60"/>
      <c r="T177" s="60"/>
      <c r="U177" s="61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  <c r="CF177" s="62"/>
      <c r="CG177" s="62"/>
      <c r="CH177" s="62"/>
      <c r="CI177" s="62"/>
      <c r="CJ177" s="62"/>
      <c r="CK177" s="62"/>
      <c r="CL177" s="62"/>
      <c r="CM177" s="62"/>
      <c r="CN177" s="62"/>
      <c r="CO177" s="62"/>
      <c r="CP177" s="62"/>
      <c r="CQ177" s="62"/>
      <c r="CR177" s="62"/>
      <c r="CS177" s="62"/>
      <c r="CT177" s="62"/>
      <c r="CU177" s="62"/>
      <c r="CV177" s="62"/>
      <c r="CW177" s="62"/>
      <c r="CX177" s="62"/>
      <c r="CY177" s="62"/>
      <c r="CZ177" s="62"/>
      <c r="DA177" s="62"/>
      <c r="DB177" s="62"/>
      <c r="DC177" s="62"/>
      <c r="DD177" s="62"/>
      <c r="DE177" s="62"/>
      <c r="DF177" s="62"/>
      <c r="DG177" s="62"/>
      <c r="DH177" s="62"/>
      <c r="DI177" s="62"/>
      <c r="DJ177" s="62"/>
      <c r="DK177" s="62"/>
      <c r="DL177" s="62"/>
      <c r="DM177" s="62"/>
      <c r="DN177" s="62"/>
      <c r="DO177" s="62"/>
      <c r="DP177" s="62"/>
      <c r="DQ177" s="62"/>
      <c r="DR177" s="62"/>
      <c r="DS177" s="62"/>
      <c r="DT177" s="62"/>
      <c r="DU177" s="62"/>
      <c r="DV177" s="62"/>
      <c r="DW177" s="62"/>
      <c r="DX177" s="62"/>
      <c r="DY177" s="62"/>
      <c r="DZ177" s="62"/>
      <c r="EA177" s="62"/>
      <c r="EB177" s="62"/>
      <c r="EC177" s="62"/>
      <c r="ED177" s="62"/>
      <c r="EE177" s="62"/>
      <c r="EF177" s="62"/>
      <c r="EG177" s="62"/>
      <c r="EH177" s="62"/>
      <c r="EI177" s="62"/>
      <c r="EJ177" s="62"/>
      <c r="EK177" s="62"/>
      <c r="EL177" s="62"/>
      <c r="EM177" s="62"/>
      <c r="EN177" s="62"/>
      <c r="EO177" s="62"/>
      <c r="EP177" s="62"/>
      <c r="EQ177" s="62"/>
      <c r="ER177" s="62"/>
      <c r="ES177" s="62"/>
      <c r="ET177" s="62"/>
      <c r="EU177" s="62"/>
      <c r="EV177" s="62"/>
      <c r="EW177" s="62"/>
      <c r="EX177" s="62"/>
      <c r="EY177" s="62"/>
      <c r="EZ177" s="62"/>
      <c r="FA177" s="62"/>
      <c r="FB177" s="62"/>
      <c r="FC177" s="62"/>
      <c r="FD177" s="62"/>
      <c r="FE177" s="62"/>
      <c r="FF177" s="62"/>
      <c r="FG177" s="62"/>
      <c r="FH177" s="62"/>
      <c r="FI177" s="62"/>
      <c r="FJ177" s="62"/>
      <c r="FK177" s="62"/>
      <c r="FL177" s="62"/>
      <c r="FM177" s="62"/>
      <c r="FN177" s="62"/>
      <c r="FO177" s="62"/>
      <c r="FP177" s="62"/>
      <c r="FQ177" s="62"/>
      <c r="FR177" s="62"/>
      <c r="FS177" s="62"/>
      <c r="FT177" s="62"/>
      <c r="FU177" s="62"/>
      <c r="FV177" s="62"/>
      <c r="FW177" s="62"/>
      <c r="FX177" s="62"/>
      <c r="FY177" s="62"/>
      <c r="FZ177" s="62"/>
      <c r="GA177" s="62"/>
      <c r="GB177" s="62"/>
      <c r="GC177" s="62"/>
      <c r="GD177" s="62"/>
      <c r="GE177" s="62"/>
      <c r="GF177" s="62"/>
      <c r="GG177" s="62"/>
      <c r="GH177" s="62"/>
      <c r="GI177" s="62"/>
      <c r="GJ177" s="62"/>
      <c r="GK177" s="62"/>
      <c r="GL177" s="62"/>
      <c r="GM177" s="62"/>
      <c r="GN177" s="62"/>
      <c r="GO177" s="62"/>
      <c r="GP177" s="62"/>
      <c r="GQ177" s="62"/>
      <c r="GR177" s="62"/>
      <c r="GS177" s="62"/>
      <c r="GT177" s="62"/>
      <c r="GU177" s="62"/>
      <c r="GV177" s="62"/>
      <c r="GW177" s="62"/>
      <c r="GX177" s="62"/>
      <c r="GY177" s="62"/>
      <c r="GZ177" s="62"/>
      <c r="HA177" s="62"/>
      <c r="HB177" s="62"/>
      <c r="HC177" s="62"/>
      <c r="HD177" s="62"/>
      <c r="HE177" s="62"/>
      <c r="HF177" s="62"/>
      <c r="HG177" s="62"/>
      <c r="HH177" s="62"/>
      <c r="HI177" s="62"/>
      <c r="HJ177" s="62"/>
      <c r="HK177" s="62"/>
      <c r="HL177" s="62"/>
      <c r="HM177" s="62"/>
      <c r="HN177" s="62"/>
      <c r="HO177" s="62"/>
      <c r="HP177" s="62"/>
      <c r="HQ177" s="62"/>
      <c r="HR177" s="62"/>
      <c r="HS177" s="62"/>
      <c r="HT177" s="62"/>
      <c r="HU177" s="62"/>
      <c r="HV177" s="62"/>
      <c r="HW177" s="62"/>
    </row>
    <row r="178" spans="1:231" s="36" customFormat="1" ht="24" x14ac:dyDescent="0.3">
      <c r="A178" s="7" t="s">
        <v>58</v>
      </c>
      <c r="B178" s="9"/>
      <c r="C178" s="29">
        <v>0</v>
      </c>
      <c r="D178" s="9"/>
      <c r="E178" s="9"/>
      <c r="F178" s="51"/>
      <c r="G178" s="62"/>
      <c r="H178" s="62"/>
      <c r="I178" s="62"/>
      <c r="J178" s="62"/>
      <c r="K178" s="60"/>
      <c r="L178" s="60"/>
      <c r="M178" s="60"/>
      <c r="N178" s="60"/>
      <c r="O178" s="65"/>
      <c r="P178" s="60"/>
      <c r="Q178" s="60"/>
      <c r="R178" s="60"/>
      <c r="S178" s="60"/>
      <c r="T178" s="60"/>
      <c r="U178" s="61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62"/>
      <c r="CQ178" s="62"/>
      <c r="CR178" s="62"/>
      <c r="CS178" s="62"/>
      <c r="CT178" s="62"/>
      <c r="CU178" s="62"/>
      <c r="CV178" s="62"/>
      <c r="CW178" s="62"/>
      <c r="CX178" s="62"/>
      <c r="CY178" s="62"/>
      <c r="CZ178" s="62"/>
      <c r="DA178" s="62"/>
      <c r="DB178" s="62"/>
      <c r="DC178" s="62"/>
      <c r="DD178" s="62"/>
      <c r="DE178" s="62"/>
      <c r="DF178" s="62"/>
      <c r="DG178" s="62"/>
      <c r="DH178" s="62"/>
      <c r="DI178" s="62"/>
      <c r="DJ178" s="62"/>
      <c r="DK178" s="62"/>
      <c r="DL178" s="62"/>
      <c r="DM178" s="62"/>
      <c r="DN178" s="62"/>
      <c r="DO178" s="62"/>
      <c r="DP178" s="62"/>
      <c r="DQ178" s="62"/>
      <c r="DR178" s="62"/>
      <c r="DS178" s="62"/>
      <c r="DT178" s="62"/>
      <c r="DU178" s="62"/>
      <c r="DV178" s="62"/>
      <c r="DW178" s="62"/>
      <c r="DX178" s="62"/>
      <c r="DY178" s="62"/>
      <c r="DZ178" s="62"/>
      <c r="EA178" s="62"/>
      <c r="EB178" s="62"/>
      <c r="EC178" s="62"/>
      <c r="ED178" s="62"/>
      <c r="EE178" s="62"/>
      <c r="EF178" s="62"/>
      <c r="EG178" s="62"/>
      <c r="EH178" s="62"/>
      <c r="EI178" s="62"/>
      <c r="EJ178" s="62"/>
      <c r="EK178" s="62"/>
      <c r="EL178" s="62"/>
      <c r="EM178" s="62"/>
      <c r="EN178" s="62"/>
      <c r="EO178" s="62"/>
      <c r="EP178" s="62"/>
      <c r="EQ178" s="62"/>
      <c r="ER178" s="62"/>
      <c r="ES178" s="62"/>
      <c r="ET178" s="62"/>
      <c r="EU178" s="62"/>
      <c r="EV178" s="62"/>
      <c r="EW178" s="62"/>
      <c r="EX178" s="62"/>
      <c r="EY178" s="62"/>
      <c r="EZ178" s="62"/>
      <c r="FA178" s="62"/>
      <c r="FB178" s="62"/>
      <c r="FC178" s="62"/>
      <c r="FD178" s="62"/>
      <c r="FE178" s="62"/>
      <c r="FF178" s="62"/>
      <c r="FG178" s="62"/>
      <c r="FH178" s="62"/>
      <c r="FI178" s="62"/>
      <c r="FJ178" s="62"/>
      <c r="FK178" s="62"/>
      <c r="FL178" s="62"/>
      <c r="FM178" s="62"/>
      <c r="FN178" s="62"/>
      <c r="FO178" s="62"/>
      <c r="FP178" s="62"/>
      <c r="FQ178" s="62"/>
      <c r="FR178" s="62"/>
      <c r="FS178" s="62"/>
      <c r="FT178" s="62"/>
      <c r="FU178" s="62"/>
      <c r="FV178" s="62"/>
      <c r="FW178" s="62"/>
      <c r="FX178" s="62"/>
      <c r="FY178" s="62"/>
      <c r="FZ178" s="62"/>
      <c r="GA178" s="62"/>
      <c r="GB178" s="62"/>
      <c r="GC178" s="62"/>
      <c r="GD178" s="62"/>
      <c r="GE178" s="62"/>
      <c r="GF178" s="62"/>
      <c r="GG178" s="62"/>
      <c r="GH178" s="62"/>
      <c r="GI178" s="62"/>
      <c r="GJ178" s="62"/>
      <c r="GK178" s="62"/>
      <c r="GL178" s="62"/>
      <c r="GM178" s="62"/>
      <c r="GN178" s="62"/>
      <c r="GO178" s="62"/>
      <c r="GP178" s="62"/>
      <c r="GQ178" s="62"/>
      <c r="GR178" s="62"/>
      <c r="GS178" s="62"/>
      <c r="GT178" s="62"/>
      <c r="GU178" s="62"/>
      <c r="GV178" s="62"/>
      <c r="GW178" s="62"/>
      <c r="GX178" s="62"/>
      <c r="GY178" s="62"/>
      <c r="GZ178" s="62"/>
      <c r="HA178" s="62"/>
      <c r="HB178" s="62"/>
      <c r="HC178" s="62"/>
      <c r="HD178" s="62"/>
      <c r="HE178" s="62"/>
      <c r="HF178" s="62"/>
      <c r="HG178" s="62"/>
      <c r="HH178" s="62"/>
      <c r="HI178" s="62"/>
      <c r="HJ178" s="62"/>
      <c r="HK178" s="62"/>
      <c r="HL178" s="62"/>
      <c r="HM178" s="62"/>
      <c r="HN178" s="62"/>
      <c r="HO178" s="62"/>
      <c r="HP178" s="62"/>
      <c r="HQ178" s="62"/>
      <c r="HR178" s="62"/>
      <c r="HS178" s="62"/>
      <c r="HT178" s="62"/>
      <c r="HU178" s="62"/>
      <c r="HV178" s="62"/>
      <c r="HW178" s="62"/>
    </row>
    <row r="179" spans="1:231" ht="24" x14ac:dyDescent="0.3">
      <c r="A179" s="7" t="s">
        <v>59</v>
      </c>
      <c r="B179" s="9"/>
      <c r="C179" s="29">
        <v>750</v>
      </c>
      <c r="D179" s="9"/>
      <c r="E179" s="9"/>
      <c r="F179" s="51"/>
      <c r="G179" s="62"/>
      <c r="H179" s="62"/>
      <c r="I179" s="62"/>
      <c r="J179" s="62"/>
      <c r="K179" s="60"/>
      <c r="L179" s="60"/>
      <c r="M179" s="60"/>
      <c r="N179" s="60"/>
      <c r="O179" s="65"/>
      <c r="P179" s="60"/>
      <c r="Q179" s="60"/>
      <c r="R179" s="60"/>
      <c r="S179" s="60"/>
      <c r="T179" s="60"/>
      <c r="U179" s="61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62"/>
      <c r="CQ179" s="62"/>
      <c r="CR179" s="62"/>
      <c r="CS179" s="62"/>
      <c r="CT179" s="62"/>
      <c r="CU179" s="62"/>
      <c r="CV179" s="62"/>
      <c r="CW179" s="62"/>
      <c r="CX179" s="62"/>
      <c r="CY179" s="62"/>
      <c r="CZ179" s="62"/>
      <c r="DA179" s="62"/>
      <c r="DB179" s="62"/>
      <c r="DC179" s="62"/>
      <c r="DD179" s="62"/>
      <c r="DE179" s="62"/>
      <c r="DF179" s="62"/>
      <c r="DG179" s="62"/>
      <c r="DH179" s="62"/>
      <c r="DI179" s="62"/>
      <c r="DJ179" s="62"/>
      <c r="DK179" s="62"/>
      <c r="DL179" s="62"/>
      <c r="DM179" s="62"/>
      <c r="DN179" s="62"/>
      <c r="DO179" s="62"/>
      <c r="DP179" s="62"/>
      <c r="DQ179" s="62"/>
      <c r="DR179" s="62"/>
      <c r="DS179" s="62"/>
      <c r="DT179" s="62"/>
      <c r="DU179" s="62"/>
      <c r="DV179" s="62"/>
      <c r="DW179" s="62"/>
      <c r="DX179" s="62"/>
      <c r="DY179" s="62"/>
      <c r="DZ179" s="62"/>
      <c r="EA179" s="62"/>
      <c r="EB179" s="62"/>
      <c r="EC179" s="62"/>
      <c r="ED179" s="62"/>
      <c r="EE179" s="62"/>
      <c r="EF179" s="62"/>
      <c r="EG179" s="62"/>
      <c r="EH179" s="62"/>
      <c r="EI179" s="62"/>
      <c r="EJ179" s="62"/>
      <c r="EK179" s="62"/>
      <c r="EL179" s="62"/>
      <c r="EM179" s="62"/>
      <c r="EN179" s="62"/>
      <c r="EO179" s="62"/>
      <c r="EP179" s="62"/>
      <c r="EQ179" s="62"/>
      <c r="ER179" s="62"/>
      <c r="ES179" s="62"/>
      <c r="ET179" s="62"/>
      <c r="EU179" s="62"/>
      <c r="EV179" s="62"/>
      <c r="EW179" s="62"/>
      <c r="EX179" s="62"/>
      <c r="EY179" s="62"/>
      <c r="EZ179" s="62"/>
      <c r="FA179" s="62"/>
      <c r="FB179" s="62"/>
      <c r="FC179" s="62"/>
      <c r="FD179" s="62"/>
      <c r="FE179" s="62"/>
      <c r="FF179" s="62"/>
      <c r="FG179" s="62"/>
      <c r="FH179" s="62"/>
      <c r="FI179" s="62"/>
      <c r="FJ179" s="62"/>
      <c r="FK179" s="62"/>
      <c r="FL179" s="62"/>
      <c r="FM179" s="62"/>
      <c r="FN179" s="62"/>
      <c r="FO179" s="62"/>
      <c r="FP179" s="62"/>
      <c r="FQ179" s="62"/>
      <c r="FR179" s="62"/>
      <c r="FS179" s="62"/>
      <c r="FT179" s="62"/>
      <c r="FU179" s="62"/>
      <c r="FV179" s="62"/>
      <c r="FW179" s="62"/>
      <c r="FX179" s="62"/>
      <c r="FY179" s="62"/>
      <c r="FZ179" s="62"/>
      <c r="GA179" s="62"/>
      <c r="GB179" s="62"/>
      <c r="GC179" s="62"/>
      <c r="GD179" s="62"/>
      <c r="GE179" s="62"/>
      <c r="GF179" s="62"/>
      <c r="GG179" s="62"/>
      <c r="GH179" s="62"/>
      <c r="GI179" s="62"/>
      <c r="GJ179" s="62"/>
      <c r="GK179" s="62"/>
      <c r="GL179" s="62"/>
      <c r="GM179" s="62"/>
      <c r="GN179" s="62"/>
      <c r="GO179" s="62"/>
      <c r="GP179" s="62"/>
      <c r="GQ179" s="62"/>
      <c r="GR179" s="62"/>
      <c r="GS179" s="62"/>
      <c r="GT179" s="62"/>
      <c r="GU179" s="62"/>
      <c r="GV179" s="62"/>
      <c r="GW179" s="62"/>
      <c r="GX179" s="62"/>
      <c r="GY179" s="62"/>
      <c r="GZ179" s="62"/>
      <c r="HA179" s="62"/>
      <c r="HB179" s="62"/>
      <c r="HC179" s="62"/>
      <c r="HD179" s="62"/>
      <c r="HE179" s="62"/>
      <c r="HF179" s="62"/>
      <c r="HG179" s="62"/>
      <c r="HH179" s="62"/>
      <c r="HI179" s="62"/>
      <c r="HJ179" s="62"/>
      <c r="HK179" s="62"/>
      <c r="HL179" s="62"/>
      <c r="HM179" s="62"/>
      <c r="HN179" s="62"/>
      <c r="HO179" s="62"/>
      <c r="HP179" s="62"/>
      <c r="HQ179" s="62"/>
      <c r="HR179" s="62"/>
      <c r="HS179" s="62"/>
      <c r="HT179" s="62"/>
      <c r="HU179" s="62"/>
      <c r="HV179" s="62"/>
      <c r="HW179" s="62"/>
    </row>
    <row r="180" spans="1:231" ht="24" x14ac:dyDescent="0.3">
      <c r="A180" s="7" t="s">
        <v>60</v>
      </c>
      <c r="B180" s="9"/>
      <c r="C180" s="29">
        <v>0</v>
      </c>
      <c r="D180" s="9"/>
      <c r="E180" s="9"/>
      <c r="F180" s="51"/>
      <c r="G180" s="62"/>
      <c r="H180" s="62"/>
      <c r="I180" s="62"/>
      <c r="J180" s="62"/>
      <c r="K180" s="60"/>
      <c r="L180" s="60"/>
      <c r="M180" s="60"/>
      <c r="N180" s="60"/>
      <c r="O180" s="65"/>
      <c r="P180" s="60"/>
      <c r="Q180" s="60"/>
      <c r="R180" s="60"/>
      <c r="S180" s="60"/>
      <c r="T180" s="60"/>
      <c r="U180" s="61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62"/>
      <c r="BR180" s="6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  <c r="CE180" s="62"/>
      <c r="CF180" s="62"/>
      <c r="CG180" s="62"/>
      <c r="CH180" s="62"/>
      <c r="CI180" s="62"/>
      <c r="CJ180" s="62"/>
      <c r="CK180" s="62"/>
      <c r="CL180" s="62"/>
      <c r="CM180" s="62"/>
      <c r="CN180" s="62"/>
      <c r="CO180" s="62"/>
      <c r="CP180" s="62"/>
      <c r="CQ180" s="62"/>
      <c r="CR180" s="62"/>
      <c r="CS180" s="62"/>
      <c r="CT180" s="62"/>
      <c r="CU180" s="62"/>
      <c r="CV180" s="62"/>
      <c r="CW180" s="62"/>
      <c r="CX180" s="62"/>
      <c r="CY180" s="62"/>
      <c r="CZ180" s="62"/>
      <c r="DA180" s="62"/>
      <c r="DB180" s="62"/>
      <c r="DC180" s="62"/>
      <c r="DD180" s="62"/>
      <c r="DE180" s="62"/>
      <c r="DF180" s="62"/>
      <c r="DG180" s="62"/>
      <c r="DH180" s="62"/>
      <c r="DI180" s="62"/>
      <c r="DJ180" s="62"/>
      <c r="DK180" s="62"/>
      <c r="DL180" s="62"/>
      <c r="DM180" s="62"/>
      <c r="DN180" s="62"/>
      <c r="DO180" s="62"/>
      <c r="DP180" s="62"/>
      <c r="DQ180" s="62"/>
      <c r="DR180" s="62"/>
      <c r="DS180" s="62"/>
      <c r="DT180" s="62"/>
      <c r="DU180" s="62"/>
      <c r="DV180" s="62"/>
      <c r="DW180" s="62"/>
      <c r="DX180" s="62"/>
      <c r="DY180" s="62"/>
      <c r="DZ180" s="62"/>
      <c r="EA180" s="62"/>
      <c r="EB180" s="62"/>
      <c r="EC180" s="62"/>
      <c r="ED180" s="62"/>
      <c r="EE180" s="62"/>
      <c r="EF180" s="62"/>
      <c r="EG180" s="62"/>
      <c r="EH180" s="62"/>
      <c r="EI180" s="62"/>
      <c r="EJ180" s="62"/>
      <c r="EK180" s="62"/>
      <c r="EL180" s="62"/>
      <c r="EM180" s="62"/>
      <c r="EN180" s="62"/>
      <c r="EO180" s="62"/>
      <c r="EP180" s="62"/>
      <c r="EQ180" s="62"/>
      <c r="ER180" s="62"/>
      <c r="ES180" s="62"/>
      <c r="ET180" s="62"/>
      <c r="EU180" s="62"/>
      <c r="EV180" s="62"/>
      <c r="EW180" s="62"/>
      <c r="EX180" s="62"/>
      <c r="EY180" s="62"/>
      <c r="EZ180" s="62"/>
      <c r="FA180" s="62"/>
      <c r="FB180" s="62"/>
      <c r="FC180" s="62"/>
      <c r="FD180" s="62"/>
      <c r="FE180" s="62"/>
      <c r="FF180" s="62"/>
      <c r="FG180" s="62"/>
      <c r="FH180" s="62"/>
      <c r="FI180" s="62"/>
      <c r="FJ180" s="62"/>
      <c r="FK180" s="62"/>
      <c r="FL180" s="62"/>
      <c r="FM180" s="62"/>
      <c r="FN180" s="62"/>
      <c r="FO180" s="62"/>
      <c r="FP180" s="62"/>
      <c r="FQ180" s="62"/>
      <c r="FR180" s="62"/>
      <c r="FS180" s="62"/>
      <c r="FT180" s="62"/>
      <c r="FU180" s="62"/>
      <c r="FV180" s="62"/>
      <c r="FW180" s="62"/>
      <c r="FX180" s="62"/>
      <c r="FY180" s="62"/>
      <c r="FZ180" s="62"/>
      <c r="GA180" s="62"/>
      <c r="GB180" s="62"/>
      <c r="GC180" s="62"/>
      <c r="GD180" s="62"/>
      <c r="GE180" s="62"/>
      <c r="GF180" s="62"/>
      <c r="GG180" s="62"/>
      <c r="GH180" s="62"/>
      <c r="GI180" s="62"/>
      <c r="GJ180" s="62"/>
      <c r="GK180" s="62"/>
      <c r="GL180" s="62"/>
      <c r="GM180" s="62"/>
      <c r="GN180" s="62"/>
      <c r="GO180" s="62"/>
      <c r="GP180" s="62"/>
      <c r="GQ180" s="62"/>
      <c r="GR180" s="62"/>
      <c r="GS180" s="62"/>
      <c r="GT180" s="62"/>
      <c r="GU180" s="62"/>
      <c r="GV180" s="62"/>
      <c r="GW180" s="62"/>
      <c r="GX180" s="62"/>
      <c r="GY180" s="62"/>
      <c r="GZ180" s="62"/>
      <c r="HA180" s="62"/>
      <c r="HB180" s="62"/>
      <c r="HC180" s="62"/>
      <c r="HD180" s="62"/>
      <c r="HE180" s="62"/>
      <c r="HF180" s="62"/>
      <c r="HG180" s="62"/>
      <c r="HH180" s="62"/>
      <c r="HI180" s="62"/>
      <c r="HJ180" s="62"/>
      <c r="HK180" s="62"/>
      <c r="HL180" s="62"/>
      <c r="HM180" s="62"/>
      <c r="HN180" s="62"/>
      <c r="HO180" s="62"/>
      <c r="HP180" s="62"/>
      <c r="HQ180" s="62"/>
      <c r="HR180" s="62"/>
      <c r="HS180" s="62"/>
      <c r="HT180" s="62"/>
      <c r="HU180" s="62"/>
      <c r="HV180" s="62"/>
      <c r="HW180" s="62"/>
    </row>
    <row r="181" spans="1:231" ht="24" x14ac:dyDescent="0.3">
      <c r="A181" s="7" t="s">
        <v>61</v>
      </c>
      <c r="B181" s="9"/>
      <c r="C181" s="29">
        <v>2000</v>
      </c>
      <c r="D181" s="9"/>
      <c r="E181" s="9"/>
      <c r="F181" s="51"/>
      <c r="G181" s="62"/>
      <c r="H181" s="62"/>
      <c r="I181" s="62"/>
      <c r="J181" s="62"/>
      <c r="K181" s="60"/>
      <c r="L181" s="60"/>
      <c r="M181" s="60"/>
      <c r="N181" s="60"/>
      <c r="O181" s="65"/>
      <c r="P181" s="60"/>
      <c r="Q181" s="60"/>
      <c r="R181" s="60"/>
      <c r="S181" s="60"/>
      <c r="T181" s="60"/>
      <c r="U181" s="61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62"/>
      <c r="CX181" s="62"/>
      <c r="CY181" s="62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2"/>
      <c r="DK181" s="62"/>
      <c r="DL181" s="62"/>
      <c r="DM181" s="62"/>
      <c r="DN181" s="62"/>
      <c r="DO181" s="62"/>
      <c r="DP181" s="62"/>
      <c r="DQ181" s="62"/>
      <c r="DR181" s="62"/>
      <c r="DS181" s="62"/>
      <c r="DT181" s="62"/>
      <c r="DU181" s="62"/>
      <c r="DV181" s="62"/>
      <c r="DW181" s="62"/>
      <c r="DX181" s="62"/>
      <c r="DY181" s="62"/>
      <c r="DZ181" s="62"/>
      <c r="EA181" s="62"/>
      <c r="EB181" s="62"/>
      <c r="EC181" s="62"/>
      <c r="ED181" s="62"/>
      <c r="EE181" s="62"/>
      <c r="EF181" s="62"/>
      <c r="EG181" s="62"/>
      <c r="EH181" s="62"/>
      <c r="EI181" s="62"/>
      <c r="EJ181" s="62"/>
      <c r="EK181" s="62"/>
      <c r="EL181" s="62"/>
      <c r="EM181" s="62"/>
      <c r="EN181" s="62"/>
      <c r="EO181" s="62"/>
      <c r="EP181" s="62"/>
      <c r="EQ181" s="62"/>
      <c r="ER181" s="62"/>
      <c r="ES181" s="62"/>
      <c r="ET181" s="62"/>
      <c r="EU181" s="62"/>
      <c r="EV181" s="62"/>
      <c r="EW181" s="62"/>
      <c r="EX181" s="62"/>
      <c r="EY181" s="62"/>
      <c r="EZ181" s="62"/>
      <c r="FA181" s="62"/>
      <c r="FB181" s="62"/>
      <c r="FC181" s="62"/>
      <c r="FD181" s="62"/>
      <c r="FE181" s="62"/>
      <c r="FF181" s="62"/>
      <c r="FG181" s="62"/>
      <c r="FH181" s="62"/>
      <c r="FI181" s="62"/>
      <c r="FJ181" s="62"/>
      <c r="FK181" s="62"/>
      <c r="FL181" s="62"/>
      <c r="FM181" s="62"/>
      <c r="FN181" s="62"/>
      <c r="FO181" s="62"/>
      <c r="FP181" s="62"/>
      <c r="FQ181" s="62"/>
      <c r="FR181" s="62"/>
      <c r="FS181" s="62"/>
      <c r="FT181" s="62"/>
      <c r="FU181" s="62"/>
      <c r="FV181" s="62"/>
      <c r="FW181" s="62"/>
      <c r="FX181" s="62"/>
      <c r="FY181" s="62"/>
      <c r="FZ181" s="62"/>
      <c r="GA181" s="62"/>
      <c r="GB181" s="62"/>
      <c r="GC181" s="62"/>
      <c r="GD181" s="62"/>
      <c r="GE181" s="62"/>
      <c r="GF181" s="62"/>
      <c r="GG181" s="62"/>
      <c r="GH181" s="62"/>
      <c r="GI181" s="62"/>
      <c r="GJ181" s="62"/>
      <c r="GK181" s="62"/>
      <c r="GL181" s="62"/>
      <c r="GM181" s="62"/>
      <c r="GN181" s="62"/>
      <c r="GO181" s="62"/>
      <c r="GP181" s="62"/>
      <c r="GQ181" s="62"/>
      <c r="GR181" s="62"/>
      <c r="GS181" s="62"/>
      <c r="GT181" s="62"/>
      <c r="GU181" s="62"/>
      <c r="GV181" s="62"/>
      <c r="GW181" s="62"/>
      <c r="GX181" s="62"/>
      <c r="GY181" s="62"/>
      <c r="GZ181" s="62"/>
      <c r="HA181" s="62"/>
      <c r="HB181" s="62"/>
      <c r="HC181" s="62"/>
      <c r="HD181" s="62"/>
      <c r="HE181" s="62"/>
      <c r="HF181" s="62"/>
      <c r="HG181" s="62"/>
      <c r="HH181" s="62"/>
      <c r="HI181" s="62"/>
      <c r="HJ181" s="62"/>
      <c r="HK181" s="62"/>
      <c r="HL181" s="62"/>
      <c r="HM181" s="62"/>
      <c r="HN181" s="62"/>
      <c r="HO181" s="62"/>
      <c r="HP181" s="62"/>
      <c r="HQ181" s="62"/>
      <c r="HR181" s="62"/>
      <c r="HS181" s="62"/>
      <c r="HT181" s="62"/>
      <c r="HU181" s="62"/>
      <c r="HV181" s="62"/>
      <c r="HW181" s="62"/>
    </row>
    <row r="182" spans="1:231" s="36" customFormat="1" ht="24" x14ac:dyDescent="0.3">
      <c r="A182" s="7" t="s">
        <v>62</v>
      </c>
      <c r="B182" s="9"/>
      <c r="C182" s="29">
        <v>0</v>
      </c>
      <c r="D182" s="9"/>
      <c r="E182" s="9"/>
      <c r="F182" s="51"/>
      <c r="G182" s="62"/>
      <c r="H182" s="62"/>
      <c r="I182" s="62"/>
      <c r="J182" s="62"/>
      <c r="K182" s="60"/>
      <c r="L182" s="60"/>
      <c r="M182" s="60"/>
      <c r="N182" s="60"/>
      <c r="O182" s="65"/>
      <c r="P182" s="60"/>
      <c r="Q182" s="60"/>
      <c r="R182" s="60"/>
      <c r="S182" s="60"/>
      <c r="T182" s="60"/>
      <c r="U182" s="61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  <c r="CF182" s="62"/>
      <c r="CG182" s="62"/>
      <c r="CH182" s="62"/>
      <c r="CI182" s="62"/>
      <c r="CJ182" s="62"/>
      <c r="CK182" s="62"/>
      <c r="CL182" s="62"/>
      <c r="CM182" s="62"/>
      <c r="CN182" s="62"/>
      <c r="CO182" s="62"/>
      <c r="CP182" s="62"/>
      <c r="CQ182" s="62"/>
      <c r="CR182" s="62"/>
      <c r="CS182" s="62"/>
      <c r="CT182" s="62"/>
      <c r="CU182" s="62"/>
      <c r="CV182" s="62"/>
      <c r="CW182" s="62"/>
      <c r="CX182" s="62"/>
      <c r="CY182" s="62"/>
      <c r="CZ182" s="62"/>
      <c r="DA182" s="62"/>
      <c r="DB182" s="62"/>
      <c r="DC182" s="62"/>
      <c r="DD182" s="62"/>
      <c r="DE182" s="62"/>
      <c r="DF182" s="62"/>
      <c r="DG182" s="62"/>
      <c r="DH182" s="62"/>
      <c r="DI182" s="62"/>
      <c r="DJ182" s="62"/>
      <c r="DK182" s="62"/>
      <c r="DL182" s="62"/>
      <c r="DM182" s="62"/>
      <c r="DN182" s="62"/>
      <c r="DO182" s="62"/>
      <c r="DP182" s="62"/>
      <c r="DQ182" s="62"/>
      <c r="DR182" s="62"/>
      <c r="DS182" s="62"/>
      <c r="DT182" s="62"/>
      <c r="DU182" s="62"/>
      <c r="DV182" s="62"/>
      <c r="DW182" s="62"/>
      <c r="DX182" s="62"/>
      <c r="DY182" s="62"/>
      <c r="DZ182" s="62"/>
      <c r="EA182" s="62"/>
      <c r="EB182" s="62"/>
      <c r="EC182" s="62"/>
      <c r="ED182" s="62"/>
      <c r="EE182" s="62"/>
      <c r="EF182" s="62"/>
      <c r="EG182" s="62"/>
      <c r="EH182" s="62"/>
      <c r="EI182" s="62"/>
      <c r="EJ182" s="62"/>
      <c r="EK182" s="62"/>
      <c r="EL182" s="62"/>
      <c r="EM182" s="62"/>
      <c r="EN182" s="62"/>
      <c r="EO182" s="62"/>
      <c r="EP182" s="62"/>
      <c r="EQ182" s="62"/>
      <c r="ER182" s="62"/>
      <c r="ES182" s="62"/>
      <c r="ET182" s="62"/>
      <c r="EU182" s="62"/>
      <c r="EV182" s="62"/>
      <c r="EW182" s="62"/>
      <c r="EX182" s="62"/>
      <c r="EY182" s="62"/>
      <c r="EZ182" s="62"/>
      <c r="FA182" s="62"/>
      <c r="FB182" s="62"/>
      <c r="FC182" s="62"/>
      <c r="FD182" s="62"/>
      <c r="FE182" s="62"/>
      <c r="FF182" s="62"/>
      <c r="FG182" s="62"/>
      <c r="FH182" s="62"/>
      <c r="FI182" s="62"/>
      <c r="FJ182" s="62"/>
      <c r="FK182" s="62"/>
      <c r="FL182" s="62"/>
      <c r="FM182" s="62"/>
      <c r="FN182" s="62"/>
      <c r="FO182" s="62"/>
      <c r="FP182" s="62"/>
      <c r="FQ182" s="62"/>
      <c r="FR182" s="62"/>
      <c r="FS182" s="62"/>
      <c r="FT182" s="62"/>
      <c r="FU182" s="62"/>
      <c r="FV182" s="62"/>
      <c r="FW182" s="62"/>
      <c r="FX182" s="62"/>
      <c r="FY182" s="62"/>
      <c r="FZ182" s="62"/>
      <c r="GA182" s="62"/>
      <c r="GB182" s="62"/>
      <c r="GC182" s="62"/>
      <c r="GD182" s="62"/>
      <c r="GE182" s="62"/>
      <c r="GF182" s="62"/>
      <c r="GG182" s="62"/>
      <c r="GH182" s="62"/>
      <c r="GI182" s="62"/>
      <c r="GJ182" s="62"/>
      <c r="GK182" s="62"/>
      <c r="GL182" s="62"/>
      <c r="GM182" s="62"/>
      <c r="GN182" s="62"/>
      <c r="GO182" s="62"/>
      <c r="GP182" s="62"/>
      <c r="GQ182" s="62"/>
      <c r="GR182" s="62"/>
      <c r="GS182" s="62"/>
      <c r="GT182" s="62"/>
      <c r="GU182" s="62"/>
      <c r="GV182" s="62"/>
      <c r="GW182" s="62"/>
      <c r="GX182" s="62"/>
      <c r="GY182" s="62"/>
      <c r="GZ182" s="62"/>
      <c r="HA182" s="62"/>
      <c r="HB182" s="62"/>
      <c r="HC182" s="62"/>
      <c r="HD182" s="62"/>
      <c r="HE182" s="62"/>
      <c r="HF182" s="62"/>
      <c r="HG182" s="62"/>
      <c r="HH182" s="62"/>
      <c r="HI182" s="62"/>
      <c r="HJ182" s="62"/>
      <c r="HK182" s="62"/>
      <c r="HL182" s="62"/>
      <c r="HM182" s="62"/>
      <c r="HN182" s="62"/>
      <c r="HO182" s="62"/>
      <c r="HP182" s="62"/>
      <c r="HQ182" s="62"/>
      <c r="HR182" s="62"/>
      <c r="HS182" s="62"/>
      <c r="HT182" s="62"/>
      <c r="HU182" s="62"/>
      <c r="HV182" s="62"/>
      <c r="HW182" s="62"/>
    </row>
    <row r="183" spans="1:231" s="36" customFormat="1" ht="24" x14ac:dyDescent="0.3">
      <c r="A183" s="7" t="s">
        <v>81</v>
      </c>
      <c r="B183" s="9"/>
      <c r="C183" s="29">
        <v>0</v>
      </c>
      <c r="D183" s="9"/>
      <c r="E183" s="9"/>
      <c r="F183" s="51"/>
      <c r="G183" s="62"/>
      <c r="H183" s="62"/>
      <c r="I183" s="62"/>
      <c r="J183" s="62"/>
      <c r="K183" s="60"/>
      <c r="L183" s="60"/>
      <c r="M183" s="60"/>
      <c r="N183" s="60"/>
      <c r="O183" s="65"/>
      <c r="P183" s="60"/>
      <c r="Q183" s="60"/>
      <c r="R183" s="60"/>
      <c r="S183" s="60"/>
      <c r="T183" s="60"/>
      <c r="U183" s="61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62"/>
      <c r="CQ183" s="62"/>
      <c r="CR183" s="62"/>
      <c r="CS183" s="62"/>
      <c r="CT183" s="62"/>
      <c r="CU183" s="62"/>
      <c r="CV183" s="62"/>
      <c r="CW183" s="62"/>
      <c r="CX183" s="62"/>
      <c r="CY183" s="62"/>
      <c r="CZ183" s="62"/>
      <c r="DA183" s="62"/>
      <c r="DB183" s="62"/>
      <c r="DC183" s="62"/>
      <c r="DD183" s="62"/>
      <c r="DE183" s="62"/>
      <c r="DF183" s="62"/>
      <c r="DG183" s="62"/>
      <c r="DH183" s="62"/>
      <c r="DI183" s="62"/>
      <c r="DJ183" s="62"/>
      <c r="DK183" s="62"/>
      <c r="DL183" s="62"/>
      <c r="DM183" s="62"/>
      <c r="DN183" s="62"/>
      <c r="DO183" s="62"/>
      <c r="DP183" s="62"/>
      <c r="DQ183" s="62"/>
      <c r="DR183" s="62"/>
      <c r="DS183" s="62"/>
      <c r="DT183" s="62"/>
      <c r="DU183" s="62"/>
      <c r="DV183" s="62"/>
      <c r="DW183" s="62"/>
      <c r="DX183" s="62"/>
      <c r="DY183" s="62"/>
      <c r="DZ183" s="62"/>
      <c r="EA183" s="62"/>
      <c r="EB183" s="62"/>
      <c r="EC183" s="62"/>
      <c r="ED183" s="62"/>
      <c r="EE183" s="62"/>
      <c r="EF183" s="62"/>
      <c r="EG183" s="62"/>
      <c r="EH183" s="62"/>
      <c r="EI183" s="62"/>
      <c r="EJ183" s="62"/>
      <c r="EK183" s="62"/>
      <c r="EL183" s="62"/>
      <c r="EM183" s="62"/>
      <c r="EN183" s="62"/>
      <c r="EO183" s="62"/>
      <c r="EP183" s="62"/>
      <c r="EQ183" s="62"/>
      <c r="ER183" s="62"/>
      <c r="ES183" s="62"/>
      <c r="ET183" s="62"/>
      <c r="EU183" s="62"/>
      <c r="EV183" s="62"/>
      <c r="EW183" s="62"/>
      <c r="EX183" s="62"/>
      <c r="EY183" s="62"/>
      <c r="EZ183" s="62"/>
      <c r="FA183" s="62"/>
      <c r="FB183" s="62"/>
      <c r="FC183" s="62"/>
      <c r="FD183" s="62"/>
      <c r="FE183" s="62"/>
      <c r="FF183" s="62"/>
      <c r="FG183" s="62"/>
      <c r="FH183" s="62"/>
      <c r="FI183" s="62"/>
      <c r="FJ183" s="62"/>
      <c r="FK183" s="62"/>
      <c r="FL183" s="62"/>
      <c r="FM183" s="62"/>
      <c r="FN183" s="62"/>
      <c r="FO183" s="62"/>
      <c r="FP183" s="62"/>
      <c r="FQ183" s="62"/>
      <c r="FR183" s="62"/>
      <c r="FS183" s="62"/>
      <c r="FT183" s="62"/>
      <c r="FU183" s="62"/>
      <c r="FV183" s="62"/>
      <c r="FW183" s="62"/>
      <c r="FX183" s="62"/>
      <c r="FY183" s="62"/>
      <c r="FZ183" s="62"/>
      <c r="GA183" s="62"/>
      <c r="GB183" s="62"/>
      <c r="GC183" s="62"/>
      <c r="GD183" s="62"/>
      <c r="GE183" s="62"/>
      <c r="GF183" s="62"/>
      <c r="GG183" s="62"/>
      <c r="GH183" s="62"/>
      <c r="GI183" s="62"/>
      <c r="GJ183" s="62"/>
      <c r="GK183" s="62"/>
      <c r="GL183" s="62"/>
      <c r="GM183" s="62"/>
      <c r="GN183" s="62"/>
      <c r="GO183" s="62"/>
      <c r="GP183" s="62"/>
      <c r="GQ183" s="62"/>
      <c r="GR183" s="62"/>
      <c r="GS183" s="62"/>
      <c r="GT183" s="62"/>
      <c r="GU183" s="62"/>
      <c r="GV183" s="62"/>
      <c r="GW183" s="62"/>
      <c r="GX183" s="62"/>
      <c r="GY183" s="62"/>
      <c r="GZ183" s="62"/>
      <c r="HA183" s="62"/>
      <c r="HB183" s="62"/>
      <c r="HC183" s="62"/>
      <c r="HD183" s="62"/>
      <c r="HE183" s="62"/>
      <c r="HF183" s="62"/>
      <c r="HG183" s="62"/>
      <c r="HH183" s="62"/>
      <c r="HI183" s="62"/>
      <c r="HJ183" s="62"/>
      <c r="HK183" s="62"/>
      <c r="HL183" s="62"/>
      <c r="HM183" s="62"/>
      <c r="HN183" s="62"/>
      <c r="HO183" s="62"/>
      <c r="HP183" s="62"/>
      <c r="HQ183" s="62"/>
      <c r="HR183" s="62"/>
      <c r="HS183" s="62"/>
      <c r="HT183" s="62"/>
      <c r="HU183" s="62"/>
      <c r="HV183" s="62"/>
      <c r="HW183" s="62"/>
    </row>
    <row r="184" spans="1:231" ht="24" x14ac:dyDescent="0.3">
      <c r="A184" s="7" t="s">
        <v>177</v>
      </c>
      <c r="B184" s="9"/>
      <c r="C184" s="29"/>
      <c r="D184" s="9"/>
      <c r="E184" s="9">
        <v>10000</v>
      </c>
      <c r="F184" s="51">
        <v>8600</v>
      </c>
      <c r="G184" s="62"/>
      <c r="H184" s="62"/>
      <c r="I184" s="62"/>
      <c r="J184" s="62"/>
      <c r="K184" s="60"/>
      <c r="L184" s="60"/>
      <c r="M184" s="60"/>
      <c r="N184" s="60"/>
      <c r="O184" s="65"/>
      <c r="P184" s="60"/>
      <c r="Q184" s="60"/>
      <c r="R184" s="60"/>
      <c r="S184" s="60"/>
      <c r="T184" s="60"/>
      <c r="U184" s="61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2"/>
      <c r="CP184" s="62"/>
      <c r="CQ184" s="62"/>
      <c r="CR184" s="62"/>
      <c r="CS184" s="62"/>
      <c r="CT184" s="62"/>
      <c r="CU184" s="62"/>
      <c r="CV184" s="62"/>
      <c r="CW184" s="62"/>
      <c r="CX184" s="62"/>
      <c r="CY184" s="62"/>
      <c r="CZ184" s="62"/>
      <c r="DA184" s="62"/>
      <c r="DB184" s="62"/>
      <c r="DC184" s="62"/>
      <c r="DD184" s="62"/>
      <c r="DE184" s="62"/>
      <c r="DF184" s="62"/>
      <c r="DG184" s="62"/>
      <c r="DH184" s="62"/>
      <c r="DI184" s="62"/>
      <c r="DJ184" s="62"/>
      <c r="DK184" s="62"/>
      <c r="DL184" s="62"/>
      <c r="DM184" s="62"/>
      <c r="DN184" s="62"/>
      <c r="DO184" s="62"/>
      <c r="DP184" s="62"/>
      <c r="DQ184" s="62"/>
      <c r="DR184" s="62"/>
      <c r="DS184" s="62"/>
      <c r="DT184" s="62"/>
      <c r="DU184" s="62"/>
      <c r="DV184" s="62"/>
      <c r="DW184" s="62"/>
      <c r="DX184" s="62"/>
      <c r="DY184" s="62"/>
      <c r="DZ184" s="62"/>
      <c r="EA184" s="62"/>
      <c r="EB184" s="62"/>
      <c r="EC184" s="62"/>
      <c r="ED184" s="62"/>
      <c r="EE184" s="62"/>
      <c r="EF184" s="62"/>
      <c r="EG184" s="62"/>
      <c r="EH184" s="62"/>
      <c r="EI184" s="62"/>
      <c r="EJ184" s="62"/>
      <c r="EK184" s="62"/>
      <c r="EL184" s="62"/>
      <c r="EM184" s="62"/>
      <c r="EN184" s="62"/>
      <c r="EO184" s="62"/>
      <c r="EP184" s="62"/>
      <c r="EQ184" s="62"/>
      <c r="ER184" s="62"/>
      <c r="ES184" s="62"/>
      <c r="ET184" s="62"/>
      <c r="EU184" s="62"/>
      <c r="EV184" s="62"/>
      <c r="EW184" s="62"/>
      <c r="EX184" s="62"/>
      <c r="EY184" s="62"/>
      <c r="EZ184" s="62"/>
      <c r="FA184" s="62"/>
      <c r="FB184" s="62"/>
      <c r="FC184" s="62"/>
      <c r="FD184" s="62"/>
      <c r="FE184" s="62"/>
      <c r="FF184" s="62"/>
      <c r="FG184" s="62"/>
      <c r="FH184" s="62"/>
      <c r="FI184" s="62"/>
      <c r="FJ184" s="62"/>
      <c r="FK184" s="62"/>
      <c r="FL184" s="62"/>
      <c r="FM184" s="62"/>
      <c r="FN184" s="62"/>
      <c r="FO184" s="62"/>
      <c r="FP184" s="62"/>
      <c r="FQ184" s="62"/>
      <c r="FR184" s="62"/>
      <c r="FS184" s="62"/>
      <c r="FT184" s="62"/>
      <c r="FU184" s="62"/>
      <c r="FV184" s="62"/>
      <c r="FW184" s="62"/>
      <c r="FX184" s="62"/>
      <c r="FY184" s="62"/>
      <c r="FZ184" s="62"/>
      <c r="GA184" s="62"/>
      <c r="GB184" s="62"/>
      <c r="GC184" s="62"/>
      <c r="GD184" s="62"/>
      <c r="GE184" s="62"/>
      <c r="GF184" s="62"/>
      <c r="GG184" s="62"/>
      <c r="GH184" s="62"/>
      <c r="GI184" s="62"/>
      <c r="GJ184" s="62"/>
      <c r="GK184" s="62"/>
      <c r="GL184" s="62"/>
      <c r="GM184" s="62"/>
      <c r="GN184" s="62"/>
      <c r="GO184" s="62"/>
      <c r="GP184" s="62"/>
      <c r="GQ184" s="62"/>
      <c r="GR184" s="62"/>
      <c r="GS184" s="62"/>
      <c r="GT184" s="62"/>
      <c r="GU184" s="62"/>
      <c r="GV184" s="62"/>
      <c r="GW184" s="62"/>
      <c r="GX184" s="62"/>
      <c r="GY184" s="62"/>
      <c r="GZ184" s="62"/>
      <c r="HA184" s="62"/>
      <c r="HB184" s="62"/>
      <c r="HC184" s="62"/>
      <c r="HD184" s="62"/>
      <c r="HE184" s="62"/>
      <c r="HF184" s="62"/>
      <c r="HG184" s="62"/>
      <c r="HH184" s="62"/>
      <c r="HI184" s="62"/>
      <c r="HJ184" s="62"/>
      <c r="HK184" s="62"/>
      <c r="HL184" s="62"/>
      <c r="HM184" s="62"/>
      <c r="HN184" s="62"/>
      <c r="HO184" s="62"/>
      <c r="HP184" s="62"/>
      <c r="HQ184" s="62"/>
      <c r="HR184" s="62"/>
      <c r="HS184" s="62"/>
      <c r="HT184" s="62"/>
      <c r="HU184" s="62"/>
      <c r="HV184" s="62"/>
      <c r="HW184" s="62"/>
    </row>
    <row r="185" spans="1:231" s="36" customFormat="1" ht="24" x14ac:dyDescent="0.3">
      <c r="A185" s="7" t="s">
        <v>83</v>
      </c>
      <c r="B185" s="9"/>
      <c r="C185" s="29"/>
      <c r="D185" s="9"/>
      <c r="E185" s="9">
        <v>2500</v>
      </c>
      <c r="F185" s="51">
        <v>2133</v>
      </c>
      <c r="G185" s="62"/>
      <c r="H185" s="62"/>
      <c r="I185" s="62"/>
      <c r="J185" s="62"/>
      <c r="K185" s="60"/>
      <c r="L185" s="60"/>
      <c r="M185" s="60"/>
      <c r="N185" s="60"/>
      <c r="O185" s="65"/>
      <c r="P185" s="60"/>
      <c r="Q185" s="60"/>
      <c r="R185" s="60"/>
      <c r="S185" s="60"/>
      <c r="T185" s="60"/>
      <c r="U185" s="61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62"/>
      <c r="CX185" s="62"/>
      <c r="CY185" s="62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2"/>
      <c r="DK185" s="62"/>
      <c r="DL185" s="62"/>
      <c r="DM185" s="62"/>
      <c r="DN185" s="62"/>
      <c r="DO185" s="62"/>
      <c r="DP185" s="62"/>
      <c r="DQ185" s="62"/>
      <c r="DR185" s="62"/>
      <c r="DS185" s="62"/>
      <c r="DT185" s="62"/>
      <c r="DU185" s="62"/>
      <c r="DV185" s="62"/>
      <c r="DW185" s="62"/>
      <c r="DX185" s="62"/>
      <c r="DY185" s="62"/>
      <c r="DZ185" s="62"/>
      <c r="EA185" s="62"/>
      <c r="EB185" s="62"/>
      <c r="EC185" s="62"/>
      <c r="ED185" s="62"/>
      <c r="EE185" s="62"/>
      <c r="EF185" s="62"/>
      <c r="EG185" s="62"/>
      <c r="EH185" s="62"/>
      <c r="EI185" s="62"/>
      <c r="EJ185" s="62"/>
      <c r="EK185" s="62"/>
      <c r="EL185" s="62"/>
      <c r="EM185" s="62"/>
      <c r="EN185" s="62"/>
      <c r="EO185" s="62"/>
      <c r="EP185" s="62"/>
      <c r="EQ185" s="62"/>
      <c r="ER185" s="62"/>
      <c r="ES185" s="62"/>
      <c r="ET185" s="62"/>
      <c r="EU185" s="62"/>
      <c r="EV185" s="62"/>
      <c r="EW185" s="62"/>
      <c r="EX185" s="62"/>
      <c r="EY185" s="62"/>
      <c r="EZ185" s="62"/>
      <c r="FA185" s="62"/>
      <c r="FB185" s="62"/>
      <c r="FC185" s="62"/>
      <c r="FD185" s="62"/>
      <c r="FE185" s="62"/>
      <c r="FF185" s="62"/>
      <c r="FG185" s="62"/>
      <c r="FH185" s="62"/>
      <c r="FI185" s="62"/>
      <c r="FJ185" s="62"/>
      <c r="FK185" s="62"/>
      <c r="FL185" s="62"/>
      <c r="FM185" s="62"/>
      <c r="FN185" s="62"/>
      <c r="FO185" s="62"/>
      <c r="FP185" s="62"/>
      <c r="FQ185" s="62"/>
      <c r="FR185" s="62"/>
      <c r="FS185" s="62"/>
      <c r="FT185" s="62"/>
      <c r="FU185" s="62"/>
      <c r="FV185" s="62"/>
      <c r="FW185" s="62"/>
      <c r="FX185" s="62"/>
      <c r="FY185" s="62"/>
      <c r="FZ185" s="62"/>
      <c r="GA185" s="62"/>
      <c r="GB185" s="62"/>
      <c r="GC185" s="62"/>
      <c r="GD185" s="62"/>
      <c r="GE185" s="62"/>
      <c r="GF185" s="62"/>
      <c r="GG185" s="62"/>
      <c r="GH185" s="62"/>
      <c r="GI185" s="62"/>
      <c r="GJ185" s="62"/>
      <c r="GK185" s="62"/>
      <c r="GL185" s="62"/>
      <c r="GM185" s="62"/>
      <c r="GN185" s="62"/>
      <c r="GO185" s="62"/>
      <c r="GP185" s="62"/>
      <c r="GQ185" s="62"/>
      <c r="GR185" s="62"/>
      <c r="GS185" s="62"/>
      <c r="GT185" s="62"/>
      <c r="GU185" s="62"/>
      <c r="GV185" s="62"/>
      <c r="GW185" s="62"/>
      <c r="GX185" s="62"/>
      <c r="GY185" s="62"/>
      <c r="GZ185" s="62"/>
      <c r="HA185" s="62"/>
      <c r="HB185" s="62"/>
      <c r="HC185" s="62"/>
      <c r="HD185" s="62"/>
      <c r="HE185" s="62"/>
      <c r="HF185" s="62"/>
      <c r="HG185" s="62"/>
      <c r="HH185" s="62"/>
      <c r="HI185" s="62"/>
      <c r="HJ185" s="62"/>
      <c r="HK185" s="62"/>
      <c r="HL185" s="62"/>
      <c r="HM185" s="62"/>
      <c r="HN185" s="62"/>
      <c r="HO185" s="62"/>
      <c r="HP185" s="62"/>
      <c r="HQ185" s="62"/>
      <c r="HR185" s="62"/>
      <c r="HS185" s="62"/>
      <c r="HT185" s="62"/>
      <c r="HU185" s="62"/>
      <c r="HV185" s="62"/>
      <c r="HW185" s="62"/>
    </row>
    <row r="186" spans="1:231" ht="24" x14ac:dyDescent="0.3">
      <c r="A186" s="7" t="s">
        <v>180</v>
      </c>
      <c r="B186" s="9"/>
      <c r="C186" s="29"/>
      <c r="D186" s="9"/>
      <c r="E186" s="9">
        <v>8000</v>
      </c>
      <c r="F186" s="51">
        <v>10000</v>
      </c>
      <c r="G186" s="62"/>
      <c r="H186" s="62"/>
      <c r="I186" s="62"/>
      <c r="J186" s="62"/>
      <c r="K186" s="60"/>
      <c r="L186" s="60"/>
      <c r="M186" s="60"/>
      <c r="N186" s="60"/>
      <c r="O186" s="65"/>
      <c r="P186" s="60"/>
      <c r="Q186" s="60"/>
      <c r="R186" s="60"/>
      <c r="S186" s="60"/>
      <c r="T186" s="60"/>
      <c r="U186" s="61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62"/>
      <c r="CQ186" s="62"/>
      <c r="CR186" s="62"/>
      <c r="CS186" s="62"/>
      <c r="CT186" s="62"/>
      <c r="CU186" s="62"/>
      <c r="CV186" s="62"/>
      <c r="CW186" s="62"/>
      <c r="CX186" s="62"/>
      <c r="CY186" s="62"/>
      <c r="CZ186" s="62"/>
      <c r="DA186" s="62"/>
      <c r="DB186" s="62"/>
      <c r="DC186" s="62"/>
      <c r="DD186" s="62"/>
      <c r="DE186" s="62"/>
      <c r="DF186" s="62"/>
      <c r="DG186" s="62"/>
      <c r="DH186" s="62"/>
      <c r="DI186" s="62"/>
      <c r="DJ186" s="62"/>
      <c r="DK186" s="62"/>
      <c r="DL186" s="62"/>
      <c r="DM186" s="62"/>
      <c r="DN186" s="62"/>
      <c r="DO186" s="62"/>
      <c r="DP186" s="62"/>
      <c r="DQ186" s="62"/>
      <c r="DR186" s="62"/>
      <c r="DS186" s="62"/>
      <c r="DT186" s="62"/>
      <c r="DU186" s="62"/>
      <c r="DV186" s="62"/>
      <c r="DW186" s="62"/>
      <c r="DX186" s="62"/>
      <c r="DY186" s="62"/>
      <c r="DZ186" s="62"/>
      <c r="EA186" s="62"/>
      <c r="EB186" s="62"/>
      <c r="EC186" s="62"/>
      <c r="ED186" s="62"/>
      <c r="EE186" s="62"/>
      <c r="EF186" s="62"/>
      <c r="EG186" s="62"/>
      <c r="EH186" s="62"/>
      <c r="EI186" s="62"/>
      <c r="EJ186" s="62"/>
      <c r="EK186" s="62"/>
      <c r="EL186" s="62"/>
      <c r="EM186" s="62"/>
      <c r="EN186" s="62"/>
      <c r="EO186" s="62"/>
      <c r="EP186" s="62"/>
      <c r="EQ186" s="62"/>
      <c r="ER186" s="62"/>
      <c r="ES186" s="62"/>
      <c r="ET186" s="62"/>
      <c r="EU186" s="62"/>
      <c r="EV186" s="62"/>
      <c r="EW186" s="62"/>
      <c r="EX186" s="62"/>
      <c r="EY186" s="62"/>
      <c r="EZ186" s="62"/>
      <c r="FA186" s="62"/>
      <c r="FB186" s="62"/>
      <c r="FC186" s="62"/>
      <c r="FD186" s="62"/>
      <c r="FE186" s="62"/>
      <c r="FF186" s="62"/>
      <c r="FG186" s="62"/>
      <c r="FH186" s="62"/>
      <c r="FI186" s="62"/>
      <c r="FJ186" s="62"/>
      <c r="FK186" s="62"/>
      <c r="FL186" s="62"/>
      <c r="FM186" s="62"/>
      <c r="FN186" s="62"/>
      <c r="FO186" s="62"/>
      <c r="FP186" s="62"/>
      <c r="FQ186" s="62"/>
      <c r="FR186" s="62"/>
      <c r="FS186" s="62"/>
      <c r="FT186" s="62"/>
      <c r="FU186" s="62"/>
      <c r="FV186" s="62"/>
      <c r="FW186" s="62"/>
      <c r="FX186" s="62"/>
      <c r="FY186" s="62"/>
      <c r="FZ186" s="62"/>
      <c r="GA186" s="62"/>
      <c r="GB186" s="62"/>
      <c r="GC186" s="62"/>
      <c r="GD186" s="62"/>
      <c r="GE186" s="62"/>
      <c r="GF186" s="62"/>
      <c r="GG186" s="62"/>
      <c r="GH186" s="62"/>
      <c r="GI186" s="62"/>
      <c r="GJ186" s="62"/>
      <c r="GK186" s="62"/>
      <c r="GL186" s="62"/>
      <c r="GM186" s="62"/>
      <c r="GN186" s="62"/>
      <c r="GO186" s="62"/>
      <c r="GP186" s="62"/>
      <c r="GQ186" s="62"/>
      <c r="GR186" s="62"/>
      <c r="GS186" s="62"/>
      <c r="GT186" s="62"/>
      <c r="GU186" s="62"/>
      <c r="GV186" s="62"/>
      <c r="GW186" s="62"/>
      <c r="GX186" s="62"/>
      <c r="GY186" s="62"/>
      <c r="GZ186" s="62"/>
      <c r="HA186" s="62"/>
      <c r="HB186" s="62"/>
      <c r="HC186" s="62"/>
      <c r="HD186" s="62"/>
      <c r="HE186" s="62"/>
      <c r="HF186" s="62"/>
      <c r="HG186" s="62"/>
      <c r="HH186" s="62"/>
      <c r="HI186" s="62"/>
      <c r="HJ186" s="62"/>
      <c r="HK186" s="62"/>
      <c r="HL186" s="62"/>
      <c r="HM186" s="62"/>
      <c r="HN186" s="62"/>
      <c r="HO186" s="62"/>
      <c r="HP186" s="62"/>
      <c r="HQ186" s="62"/>
      <c r="HR186" s="62"/>
      <c r="HS186" s="62"/>
      <c r="HT186" s="62"/>
      <c r="HU186" s="62"/>
      <c r="HV186" s="62"/>
      <c r="HW186" s="62"/>
    </row>
    <row r="187" spans="1:231" ht="24" x14ac:dyDescent="0.3">
      <c r="A187" s="7" t="s">
        <v>181</v>
      </c>
      <c r="B187" s="9"/>
      <c r="C187" s="29"/>
      <c r="D187" s="9"/>
      <c r="E187" s="9">
        <v>6000</v>
      </c>
      <c r="F187" s="51">
        <v>6000</v>
      </c>
      <c r="G187" s="62"/>
      <c r="H187" s="62"/>
      <c r="I187" s="62"/>
      <c r="J187" s="62"/>
      <c r="K187" s="60"/>
      <c r="L187" s="60"/>
      <c r="M187" s="60"/>
      <c r="N187" s="60"/>
      <c r="O187" s="65"/>
      <c r="P187" s="60"/>
      <c r="Q187" s="60"/>
      <c r="R187" s="60"/>
      <c r="S187" s="60"/>
      <c r="T187" s="60"/>
      <c r="U187" s="61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2"/>
      <c r="CW187" s="62"/>
      <c r="CX187" s="62"/>
      <c r="CY187" s="62"/>
      <c r="CZ187" s="62"/>
      <c r="DA187" s="62"/>
      <c r="DB187" s="62"/>
      <c r="DC187" s="62"/>
      <c r="DD187" s="62"/>
      <c r="DE187" s="62"/>
      <c r="DF187" s="62"/>
      <c r="DG187" s="62"/>
      <c r="DH187" s="62"/>
      <c r="DI187" s="62"/>
      <c r="DJ187" s="62"/>
      <c r="DK187" s="62"/>
      <c r="DL187" s="62"/>
      <c r="DM187" s="62"/>
      <c r="DN187" s="62"/>
      <c r="DO187" s="62"/>
      <c r="DP187" s="62"/>
      <c r="DQ187" s="62"/>
      <c r="DR187" s="62"/>
      <c r="DS187" s="62"/>
      <c r="DT187" s="62"/>
      <c r="DU187" s="62"/>
      <c r="DV187" s="62"/>
      <c r="DW187" s="62"/>
      <c r="DX187" s="62"/>
      <c r="DY187" s="62"/>
      <c r="DZ187" s="62"/>
      <c r="EA187" s="62"/>
      <c r="EB187" s="62"/>
      <c r="EC187" s="62"/>
      <c r="ED187" s="62"/>
      <c r="EE187" s="62"/>
      <c r="EF187" s="62"/>
      <c r="EG187" s="62"/>
      <c r="EH187" s="62"/>
      <c r="EI187" s="62"/>
      <c r="EJ187" s="62"/>
      <c r="EK187" s="62"/>
      <c r="EL187" s="62"/>
      <c r="EM187" s="62"/>
      <c r="EN187" s="62"/>
      <c r="EO187" s="62"/>
      <c r="EP187" s="62"/>
      <c r="EQ187" s="62"/>
      <c r="ER187" s="62"/>
      <c r="ES187" s="62"/>
      <c r="ET187" s="62"/>
      <c r="EU187" s="62"/>
      <c r="EV187" s="62"/>
      <c r="EW187" s="62"/>
      <c r="EX187" s="62"/>
      <c r="EY187" s="62"/>
      <c r="EZ187" s="62"/>
      <c r="FA187" s="62"/>
      <c r="FB187" s="62"/>
      <c r="FC187" s="62"/>
      <c r="FD187" s="62"/>
      <c r="FE187" s="62"/>
      <c r="FF187" s="62"/>
      <c r="FG187" s="62"/>
      <c r="FH187" s="62"/>
      <c r="FI187" s="62"/>
      <c r="FJ187" s="62"/>
      <c r="FK187" s="62"/>
      <c r="FL187" s="62"/>
      <c r="FM187" s="62"/>
      <c r="FN187" s="62"/>
      <c r="FO187" s="62"/>
      <c r="FP187" s="62"/>
      <c r="FQ187" s="62"/>
      <c r="FR187" s="62"/>
      <c r="FS187" s="62"/>
      <c r="FT187" s="62"/>
      <c r="FU187" s="62"/>
      <c r="FV187" s="62"/>
      <c r="FW187" s="62"/>
      <c r="FX187" s="62"/>
      <c r="FY187" s="62"/>
      <c r="FZ187" s="62"/>
      <c r="GA187" s="62"/>
      <c r="GB187" s="62"/>
      <c r="GC187" s="62"/>
      <c r="GD187" s="62"/>
      <c r="GE187" s="62"/>
      <c r="GF187" s="62"/>
      <c r="GG187" s="62"/>
      <c r="GH187" s="62"/>
      <c r="GI187" s="62"/>
      <c r="GJ187" s="62"/>
      <c r="GK187" s="62"/>
      <c r="GL187" s="62"/>
      <c r="GM187" s="62"/>
      <c r="GN187" s="62"/>
      <c r="GO187" s="62"/>
      <c r="GP187" s="62"/>
      <c r="GQ187" s="62"/>
      <c r="GR187" s="62"/>
      <c r="GS187" s="62"/>
      <c r="GT187" s="62"/>
      <c r="GU187" s="62"/>
      <c r="GV187" s="62"/>
      <c r="GW187" s="62"/>
      <c r="GX187" s="62"/>
      <c r="GY187" s="62"/>
      <c r="GZ187" s="62"/>
      <c r="HA187" s="62"/>
      <c r="HB187" s="62"/>
      <c r="HC187" s="62"/>
      <c r="HD187" s="62"/>
      <c r="HE187" s="62"/>
      <c r="HF187" s="62"/>
      <c r="HG187" s="62"/>
      <c r="HH187" s="62"/>
      <c r="HI187" s="62"/>
      <c r="HJ187" s="62"/>
      <c r="HK187" s="62"/>
      <c r="HL187" s="62"/>
      <c r="HM187" s="62"/>
      <c r="HN187" s="62"/>
      <c r="HO187" s="62"/>
      <c r="HP187" s="62"/>
      <c r="HQ187" s="62"/>
      <c r="HR187" s="62"/>
      <c r="HS187" s="62"/>
      <c r="HT187" s="62"/>
      <c r="HU187" s="62"/>
      <c r="HV187" s="62"/>
      <c r="HW187" s="62"/>
    </row>
    <row r="188" spans="1:231" ht="24" x14ac:dyDescent="0.3">
      <c r="A188" s="7" t="s">
        <v>182</v>
      </c>
      <c r="B188" s="9"/>
      <c r="C188" s="29"/>
      <c r="D188" s="9"/>
      <c r="E188" s="9">
        <v>1000</v>
      </c>
      <c r="F188" s="51">
        <v>1000</v>
      </c>
      <c r="G188" s="62"/>
      <c r="H188" s="62"/>
      <c r="I188" s="62"/>
      <c r="J188" s="62"/>
      <c r="K188" s="60"/>
      <c r="L188" s="60"/>
      <c r="M188" s="60"/>
      <c r="N188" s="60"/>
      <c r="O188" s="65"/>
      <c r="P188" s="60"/>
      <c r="Q188" s="60"/>
      <c r="R188" s="60"/>
      <c r="S188" s="60"/>
      <c r="T188" s="60"/>
      <c r="U188" s="61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62"/>
      <c r="CQ188" s="62"/>
      <c r="CR188" s="62"/>
      <c r="CS188" s="62"/>
      <c r="CT188" s="62"/>
      <c r="CU188" s="62"/>
      <c r="CV188" s="62"/>
      <c r="CW188" s="62"/>
      <c r="CX188" s="62"/>
      <c r="CY188" s="62"/>
      <c r="CZ188" s="62"/>
      <c r="DA188" s="62"/>
      <c r="DB188" s="62"/>
      <c r="DC188" s="62"/>
      <c r="DD188" s="62"/>
      <c r="DE188" s="62"/>
      <c r="DF188" s="62"/>
      <c r="DG188" s="62"/>
      <c r="DH188" s="62"/>
      <c r="DI188" s="62"/>
      <c r="DJ188" s="62"/>
      <c r="DK188" s="62"/>
      <c r="DL188" s="62"/>
      <c r="DM188" s="62"/>
      <c r="DN188" s="62"/>
      <c r="DO188" s="62"/>
      <c r="DP188" s="62"/>
      <c r="DQ188" s="62"/>
      <c r="DR188" s="62"/>
      <c r="DS188" s="62"/>
      <c r="DT188" s="62"/>
      <c r="DU188" s="62"/>
      <c r="DV188" s="62"/>
      <c r="DW188" s="62"/>
      <c r="DX188" s="62"/>
      <c r="DY188" s="62"/>
      <c r="DZ188" s="62"/>
      <c r="EA188" s="62"/>
      <c r="EB188" s="62"/>
      <c r="EC188" s="62"/>
      <c r="ED188" s="62"/>
      <c r="EE188" s="62"/>
      <c r="EF188" s="62"/>
      <c r="EG188" s="62"/>
      <c r="EH188" s="62"/>
      <c r="EI188" s="62"/>
      <c r="EJ188" s="62"/>
      <c r="EK188" s="62"/>
      <c r="EL188" s="62"/>
      <c r="EM188" s="62"/>
      <c r="EN188" s="62"/>
      <c r="EO188" s="62"/>
      <c r="EP188" s="62"/>
      <c r="EQ188" s="62"/>
      <c r="ER188" s="62"/>
      <c r="ES188" s="62"/>
      <c r="ET188" s="62"/>
      <c r="EU188" s="62"/>
      <c r="EV188" s="62"/>
      <c r="EW188" s="62"/>
      <c r="EX188" s="62"/>
      <c r="EY188" s="62"/>
      <c r="EZ188" s="62"/>
      <c r="FA188" s="62"/>
      <c r="FB188" s="62"/>
      <c r="FC188" s="62"/>
      <c r="FD188" s="62"/>
      <c r="FE188" s="62"/>
      <c r="FF188" s="62"/>
      <c r="FG188" s="62"/>
      <c r="FH188" s="62"/>
      <c r="FI188" s="62"/>
      <c r="FJ188" s="62"/>
      <c r="FK188" s="62"/>
      <c r="FL188" s="62"/>
      <c r="FM188" s="62"/>
      <c r="FN188" s="62"/>
      <c r="FO188" s="62"/>
      <c r="FP188" s="62"/>
      <c r="FQ188" s="62"/>
      <c r="FR188" s="62"/>
      <c r="FS188" s="62"/>
      <c r="FT188" s="62"/>
      <c r="FU188" s="62"/>
      <c r="FV188" s="62"/>
      <c r="FW188" s="62"/>
      <c r="FX188" s="62"/>
      <c r="FY188" s="62"/>
      <c r="FZ188" s="62"/>
      <c r="GA188" s="62"/>
      <c r="GB188" s="62"/>
      <c r="GC188" s="62"/>
      <c r="GD188" s="62"/>
      <c r="GE188" s="62"/>
      <c r="GF188" s="62"/>
      <c r="GG188" s="62"/>
      <c r="GH188" s="62"/>
      <c r="GI188" s="62"/>
      <c r="GJ188" s="62"/>
      <c r="GK188" s="62"/>
      <c r="GL188" s="62"/>
      <c r="GM188" s="62"/>
      <c r="GN188" s="62"/>
      <c r="GO188" s="62"/>
      <c r="GP188" s="62"/>
      <c r="GQ188" s="62"/>
      <c r="GR188" s="62"/>
      <c r="GS188" s="62"/>
      <c r="GT188" s="62"/>
      <c r="GU188" s="62"/>
      <c r="GV188" s="62"/>
      <c r="GW188" s="62"/>
      <c r="GX188" s="62"/>
      <c r="GY188" s="62"/>
      <c r="GZ188" s="62"/>
      <c r="HA188" s="62"/>
      <c r="HB188" s="62"/>
      <c r="HC188" s="62"/>
      <c r="HD188" s="62"/>
      <c r="HE188" s="62"/>
      <c r="HF188" s="62"/>
      <c r="HG188" s="62"/>
      <c r="HH188" s="62"/>
      <c r="HI188" s="62"/>
      <c r="HJ188" s="62"/>
      <c r="HK188" s="62"/>
      <c r="HL188" s="62"/>
      <c r="HM188" s="62"/>
      <c r="HN188" s="62"/>
      <c r="HO188" s="62"/>
      <c r="HP188" s="62"/>
      <c r="HQ188" s="62"/>
      <c r="HR188" s="62"/>
      <c r="HS188" s="62"/>
      <c r="HT188" s="62"/>
      <c r="HU188" s="62"/>
      <c r="HV188" s="62"/>
      <c r="HW188" s="62"/>
    </row>
    <row r="189" spans="1:231" ht="24" x14ac:dyDescent="0.3">
      <c r="A189" s="7" t="s">
        <v>183</v>
      </c>
      <c r="B189" s="9"/>
      <c r="C189" s="29"/>
      <c r="D189" s="9"/>
      <c r="E189" s="9">
        <v>5000</v>
      </c>
      <c r="F189" s="51">
        <v>4000</v>
      </c>
      <c r="G189" s="62"/>
      <c r="H189" s="62"/>
      <c r="I189" s="62"/>
      <c r="J189" s="62"/>
      <c r="K189" s="60"/>
      <c r="L189" s="60"/>
      <c r="M189" s="60"/>
      <c r="N189" s="60"/>
      <c r="O189" s="65"/>
      <c r="P189" s="60"/>
      <c r="Q189" s="60"/>
      <c r="R189" s="60"/>
      <c r="S189" s="60"/>
      <c r="T189" s="60"/>
      <c r="U189" s="61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62"/>
      <c r="CQ189" s="62"/>
      <c r="CR189" s="62"/>
      <c r="CS189" s="62"/>
      <c r="CT189" s="62"/>
      <c r="CU189" s="62"/>
      <c r="CV189" s="62"/>
      <c r="CW189" s="62"/>
      <c r="CX189" s="62"/>
      <c r="CY189" s="62"/>
      <c r="CZ189" s="62"/>
      <c r="DA189" s="62"/>
      <c r="DB189" s="62"/>
      <c r="DC189" s="62"/>
      <c r="DD189" s="62"/>
      <c r="DE189" s="62"/>
      <c r="DF189" s="62"/>
      <c r="DG189" s="62"/>
      <c r="DH189" s="62"/>
      <c r="DI189" s="62"/>
      <c r="DJ189" s="62"/>
      <c r="DK189" s="62"/>
      <c r="DL189" s="62"/>
      <c r="DM189" s="62"/>
      <c r="DN189" s="62"/>
      <c r="DO189" s="62"/>
      <c r="DP189" s="62"/>
      <c r="DQ189" s="62"/>
      <c r="DR189" s="62"/>
      <c r="DS189" s="62"/>
      <c r="DT189" s="62"/>
      <c r="DU189" s="62"/>
      <c r="DV189" s="62"/>
      <c r="DW189" s="62"/>
      <c r="DX189" s="62"/>
      <c r="DY189" s="62"/>
      <c r="DZ189" s="62"/>
      <c r="EA189" s="62"/>
      <c r="EB189" s="62"/>
      <c r="EC189" s="62"/>
      <c r="ED189" s="62"/>
      <c r="EE189" s="62"/>
      <c r="EF189" s="62"/>
      <c r="EG189" s="62"/>
      <c r="EH189" s="62"/>
      <c r="EI189" s="62"/>
      <c r="EJ189" s="62"/>
      <c r="EK189" s="62"/>
      <c r="EL189" s="62"/>
      <c r="EM189" s="62"/>
      <c r="EN189" s="62"/>
      <c r="EO189" s="62"/>
      <c r="EP189" s="62"/>
      <c r="EQ189" s="62"/>
      <c r="ER189" s="62"/>
      <c r="ES189" s="62"/>
      <c r="ET189" s="62"/>
      <c r="EU189" s="62"/>
      <c r="EV189" s="62"/>
      <c r="EW189" s="62"/>
      <c r="EX189" s="62"/>
      <c r="EY189" s="62"/>
      <c r="EZ189" s="62"/>
      <c r="FA189" s="62"/>
      <c r="FB189" s="62"/>
      <c r="FC189" s="62"/>
      <c r="FD189" s="62"/>
      <c r="FE189" s="62"/>
      <c r="FF189" s="62"/>
      <c r="FG189" s="62"/>
      <c r="FH189" s="62"/>
      <c r="FI189" s="62"/>
      <c r="FJ189" s="62"/>
      <c r="FK189" s="62"/>
      <c r="FL189" s="62"/>
      <c r="FM189" s="62"/>
      <c r="FN189" s="62"/>
      <c r="FO189" s="62"/>
      <c r="FP189" s="62"/>
      <c r="FQ189" s="62"/>
      <c r="FR189" s="62"/>
      <c r="FS189" s="62"/>
      <c r="FT189" s="62"/>
      <c r="FU189" s="62"/>
      <c r="FV189" s="62"/>
      <c r="FW189" s="62"/>
      <c r="FX189" s="62"/>
      <c r="FY189" s="62"/>
      <c r="FZ189" s="62"/>
      <c r="GA189" s="62"/>
      <c r="GB189" s="62"/>
      <c r="GC189" s="62"/>
      <c r="GD189" s="62"/>
      <c r="GE189" s="62"/>
      <c r="GF189" s="62"/>
      <c r="GG189" s="62"/>
      <c r="GH189" s="62"/>
      <c r="GI189" s="62"/>
      <c r="GJ189" s="62"/>
      <c r="GK189" s="62"/>
      <c r="GL189" s="62"/>
      <c r="GM189" s="62"/>
      <c r="GN189" s="62"/>
      <c r="GO189" s="62"/>
      <c r="GP189" s="62"/>
      <c r="GQ189" s="62"/>
      <c r="GR189" s="62"/>
      <c r="GS189" s="62"/>
      <c r="GT189" s="62"/>
      <c r="GU189" s="62"/>
      <c r="GV189" s="62"/>
      <c r="GW189" s="62"/>
      <c r="GX189" s="62"/>
      <c r="GY189" s="62"/>
      <c r="GZ189" s="62"/>
      <c r="HA189" s="62"/>
      <c r="HB189" s="62"/>
      <c r="HC189" s="62"/>
      <c r="HD189" s="62"/>
      <c r="HE189" s="62"/>
      <c r="HF189" s="62"/>
      <c r="HG189" s="62"/>
      <c r="HH189" s="62"/>
      <c r="HI189" s="62"/>
      <c r="HJ189" s="62"/>
      <c r="HK189" s="62"/>
      <c r="HL189" s="62"/>
      <c r="HM189" s="62"/>
      <c r="HN189" s="62"/>
      <c r="HO189" s="62"/>
      <c r="HP189" s="62"/>
      <c r="HQ189" s="62"/>
      <c r="HR189" s="62"/>
      <c r="HS189" s="62"/>
      <c r="HT189" s="62"/>
      <c r="HU189" s="62"/>
      <c r="HV189" s="62"/>
      <c r="HW189" s="62"/>
    </row>
    <row r="190" spans="1:231" ht="24" x14ac:dyDescent="0.3">
      <c r="A190" s="32" t="s">
        <v>11</v>
      </c>
      <c r="B190" s="9"/>
      <c r="C190" s="30">
        <f>SUM(C155:C183)</f>
        <v>21290</v>
      </c>
      <c r="D190" s="30">
        <f>SUM(D155:D183)</f>
        <v>30500</v>
      </c>
      <c r="E190" s="30">
        <f>SUM(E163:E189)</f>
        <v>38250</v>
      </c>
      <c r="F190" s="53">
        <f>SUM(F160:F189)</f>
        <v>34483</v>
      </c>
      <c r="G190" s="62"/>
      <c r="H190" s="62"/>
      <c r="I190" s="62"/>
      <c r="J190" s="62"/>
      <c r="K190" s="60"/>
      <c r="L190" s="60"/>
      <c r="M190" s="60"/>
      <c r="N190" s="60"/>
      <c r="O190" s="68"/>
      <c r="P190" s="61"/>
      <c r="Q190" s="61"/>
      <c r="R190" s="61"/>
      <c r="S190" s="61"/>
      <c r="T190" s="61"/>
      <c r="U190" s="61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2"/>
      <c r="CW190" s="62"/>
      <c r="CX190" s="62"/>
      <c r="CY190" s="62"/>
      <c r="CZ190" s="62"/>
      <c r="DA190" s="62"/>
      <c r="DB190" s="62"/>
      <c r="DC190" s="62"/>
      <c r="DD190" s="62"/>
      <c r="DE190" s="62"/>
      <c r="DF190" s="62"/>
      <c r="DG190" s="62"/>
      <c r="DH190" s="62"/>
      <c r="DI190" s="62"/>
      <c r="DJ190" s="62"/>
      <c r="DK190" s="62"/>
      <c r="DL190" s="62"/>
      <c r="DM190" s="62"/>
      <c r="DN190" s="62"/>
      <c r="DO190" s="62"/>
      <c r="DP190" s="62"/>
      <c r="DQ190" s="62"/>
      <c r="DR190" s="62"/>
      <c r="DS190" s="62"/>
      <c r="DT190" s="62"/>
      <c r="DU190" s="62"/>
      <c r="DV190" s="62"/>
      <c r="DW190" s="62"/>
      <c r="DX190" s="62"/>
      <c r="DY190" s="62"/>
      <c r="DZ190" s="62"/>
      <c r="EA190" s="62"/>
      <c r="EB190" s="62"/>
      <c r="EC190" s="62"/>
      <c r="ED190" s="62"/>
      <c r="EE190" s="62"/>
      <c r="EF190" s="62"/>
      <c r="EG190" s="62"/>
      <c r="EH190" s="62"/>
      <c r="EI190" s="62"/>
      <c r="EJ190" s="62"/>
      <c r="EK190" s="62"/>
      <c r="EL190" s="62"/>
      <c r="EM190" s="62"/>
      <c r="EN190" s="62"/>
      <c r="EO190" s="62"/>
      <c r="EP190" s="62"/>
      <c r="EQ190" s="62"/>
      <c r="ER190" s="62"/>
      <c r="ES190" s="62"/>
      <c r="ET190" s="62"/>
      <c r="EU190" s="62"/>
      <c r="EV190" s="62"/>
      <c r="EW190" s="62"/>
      <c r="EX190" s="62"/>
      <c r="EY190" s="62"/>
      <c r="EZ190" s="62"/>
      <c r="FA190" s="62"/>
      <c r="FB190" s="62"/>
      <c r="FC190" s="62"/>
      <c r="FD190" s="62"/>
      <c r="FE190" s="62"/>
      <c r="FF190" s="62"/>
      <c r="FG190" s="62"/>
      <c r="FH190" s="62"/>
      <c r="FI190" s="62"/>
      <c r="FJ190" s="62"/>
      <c r="FK190" s="62"/>
      <c r="FL190" s="62"/>
      <c r="FM190" s="62"/>
      <c r="FN190" s="62"/>
      <c r="FO190" s="62"/>
      <c r="FP190" s="62"/>
      <c r="FQ190" s="62"/>
      <c r="FR190" s="62"/>
      <c r="FS190" s="62"/>
      <c r="FT190" s="62"/>
      <c r="FU190" s="62"/>
      <c r="FV190" s="62"/>
      <c r="FW190" s="62"/>
      <c r="FX190" s="62"/>
      <c r="FY190" s="62"/>
      <c r="FZ190" s="62"/>
      <c r="GA190" s="62"/>
      <c r="GB190" s="62"/>
      <c r="GC190" s="62"/>
      <c r="GD190" s="62"/>
      <c r="GE190" s="62"/>
      <c r="GF190" s="62"/>
      <c r="GG190" s="62"/>
      <c r="GH190" s="62"/>
      <c r="GI190" s="62"/>
      <c r="GJ190" s="62"/>
      <c r="GK190" s="62"/>
      <c r="GL190" s="62"/>
      <c r="GM190" s="62"/>
      <c r="GN190" s="62"/>
      <c r="GO190" s="62"/>
      <c r="GP190" s="62"/>
      <c r="GQ190" s="62"/>
      <c r="GR190" s="62"/>
      <c r="GS190" s="62"/>
      <c r="GT190" s="62"/>
      <c r="GU190" s="62"/>
      <c r="GV190" s="62"/>
      <c r="GW190" s="62"/>
      <c r="GX190" s="62"/>
      <c r="GY190" s="62"/>
      <c r="GZ190" s="62"/>
      <c r="HA190" s="62"/>
      <c r="HB190" s="62"/>
      <c r="HC190" s="62"/>
      <c r="HD190" s="62"/>
      <c r="HE190" s="62"/>
      <c r="HF190" s="62"/>
      <c r="HG190" s="62"/>
      <c r="HH190" s="62"/>
      <c r="HI190" s="62"/>
      <c r="HJ190" s="62"/>
      <c r="HK190" s="62"/>
      <c r="HL190" s="62"/>
      <c r="HM190" s="62"/>
      <c r="HN190" s="62"/>
      <c r="HO190" s="62"/>
      <c r="HP190" s="62"/>
      <c r="HQ190" s="62"/>
      <c r="HR190" s="62"/>
      <c r="HS190" s="62"/>
      <c r="HT190" s="62"/>
      <c r="HU190" s="62"/>
      <c r="HV190" s="62"/>
      <c r="HW190" s="62"/>
    </row>
    <row r="191" spans="1:231" s="36" customFormat="1" ht="24" x14ac:dyDescent="0.3">
      <c r="A191" s="4"/>
      <c r="B191" s="4"/>
      <c r="C191" s="4"/>
      <c r="D191" s="4"/>
      <c r="E191" s="4"/>
      <c r="F191" s="54"/>
      <c r="G191" s="62"/>
      <c r="H191" s="62"/>
      <c r="I191" s="62"/>
      <c r="J191" s="62"/>
      <c r="K191" s="60"/>
      <c r="L191" s="60"/>
      <c r="M191" s="60"/>
      <c r="N191" s="60"/>
      <c r="O191" s="68"/>
      <c r="P191" s="61"/>
      <c r="Q191" s="61"/>
      <c r="R191" s="61"/>
      <c r="S191" s="61"/>
      <c r="T191" s="61"/>
      <c r="U191" s="61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62"/>
      <c r="CN191" s="62"/>
      <c r="CO191" s="62"/>
      <c r="CP191" s="62"/>
      <c r="CQ191" s="62"/>
      <c r="CR191" s="62"/>
      <c r="CS191" s="62"/>
      <c r="CT191" s="62"/>
      <c r="CU191" s="62"/>
      <c r="CV191" s="62"/>
      <c r="CW191" s="62"/>
      <c r="CX191" s="62"/>
      <c r="CY191" s="62"/>
      <c r="CZ191" s="62"/>
      <c r="DA191" s="62"/>
      <c r="DB191" s="62"/>
      <c r="DC191" s="62"/>
      <c r="DD191" s="62"/>
      <c r="DE191" s="62"/>
      <c r="DF191" s="62"/>
      <c r="DG191" s="62"/>
      <c r="DH191" s="62"/>
      <c r="DI191" s="62"/>
      <c r="DJ191" s="62"/>
      <c r="DK191" s="62"/>
      <c r="DL191" s="62"/>
      <c r="DM191" s="62"/>
      <c r="DN191" s="62"/>
      <c r="DO191" s="62"/>
      <c r="DP191" s="62"/>
      <c r="DQ191" s="62"/>
      <c r="DR191" s="62"/>
      <c r="DS191" s="62"/>
      <c r="DT191" s="62"/>
      <c r="DU191" s="62"/>
      <c r="DV191" s="62"/>
      <c r="DW191" s="62"/>
      <c r="DX191" s="62"/>
      <c r="DY191" s="62"/>
      <c r="DZ191" s="62"/>
      <c r="EA191" s="62"/>
      <c r="EB191" s="62"/>
      <c r="EC191" s="62"/>
      <c r="ED191" s="62"/>
      <c r="EE191" s="62"/>
      <c r="EF191" s="62"/>
      <c r="EG191" s="62"/>
      <c r="EH191" s="62"/>
      <c r="EI191" s="62"/>
      <c r="EJ191" s="62"/>
      <c r="EK191" s="62"/>
      <c r="EL191" s="62"/>
      <c r="EM191" s="62"/>
      <c r="EN191" s="62"/>
      <c r="EO191" s="62"/>
      <c r="EP191" s="62"/>
      <c r="EQ191" s="62"/>
      <c r="ER191" s="62"/>
      <c r="ES191" s="62"/>
      <c r="ET191" s="62"/>
      <c r="EU191" s="62"/>
      <c r="EV191" s="62"/>
      <c r="EW191" s="62"/>
      <c r="EX191" s="62"/>
      <c r="EY191" s="62"/>
      <c r="EZ191" s="62"/>
      <c r="FA191" s="62"/>
      <c r="FB191" s="62"/>
      <c r="FC191" s="62"/>
      <c r="FD191" s="62"/>
      <c r="FE191" s="62"/>
      <c r="FF191" s="62"/>
      <c r="FG191" s="62"/>
      <c r="FH191" s="62"/>
      <c r="FI191" s="62"/>
      <c r="FJ191" s="62"/>
      <c r="FK191" s="62"/>
      <c r="FL191" s="62"/>
      <c r="FM191" s="62"/>
      <c r="FN191" s="62"/>
      <c r="FO191" s="62"/>
      <c r="FP191" s="62"/>
      <c r="FQ191" s="62"/>
      <c r="FR191" s="62"/>
      <c r="FS191" s="62"/>
      <c r="FT191" s="62"/>
      <c r="FU191" s="62"/>
      <c r="FV191" s="62"/>
      <c r="FW191" s="62"/>
      <c r="FX191" s="62"/>
      <c r="FY191" s="62"/>
      <c r="FZ191" s="62"/>
      <c r="GA191" s="62"/>
      <c r="GB191" s="62"/>
      <c r="GC191" s="62"/>
      <c r="GD191" s="62"/>
      <c r="GE191" s="62"/>
      <c r="GF191" s="62"/>
      <c r="GG191" s="62"/>
      <c r="GH191" s="62"/>
      <c r="GI191" s="62"/>
      <c r="GJ191" s="62"/>
      <c r="GK191" s="62"/>
      <c r="GL191" s="62"/>
      <c r="GM191" s="62"/>
      <c r="GN191" s="62"/>
      <c r="GO191" s="62"/>
      <c r="GP191" s="62"/>
      <c r="GQ191" s="62"/>
      <c r="GR191" s="62"/>
      <c r="GS191" s="62"/>
      <c r="GT191" s="62"/>
      <c r="GU191" s="62"/>
      <c r="GV191" s="62"/>
      <c r="GW191" s="62"/>
      <c r="GX191" s="62"/>
      <c r="GY191" s="62"/>
      <c r="GZ191" s="62"/>
      <c r="HA191" s="62"/>
      <c r="HB191" s="62"/>
      <c r="HC191" s="62"/>
      <c r="HD191" s="62"/>
      <c r="HE191" s="62"/>
      <c r="HF191" s="62"/>
      <c r="HG191" s="62"/>
      <c r="HH191" s="62"/>
      <c r="HI191" s="62"/>
      <c r="HJ191" s="62"/>
      <c r="HK191" s="62"/>
      <c r="HL191" s="62"/>
      <c r="HM191" s="62"/>
      <c r="HN191" s="62"/>
      <c r="HO191" s="62"/>
      <c r="HP191" s="62"/>
      <c r="HQ191" s="62"/>
      <c r="HR191" s="62"/>
      <c r="HS191" s="62"/>
      <c r="HT191" s="62"/>
      <c r="HU191" s="62"/>
      <c r="HV191" s="62"/>
      <c r="HW191" s="62"/>
    </row>
    <row r="192" spans="1:231" s="36" customFormat="1" ht="24" x14ac:dyDescent="0.3">
      <c r="A192" s="128" t="s">
        <v>20</v>
      </c>
      <c r="B192" s="129"/>
      <c r="C192" s="129"/>
      <c r="D192" s="129"/>
      <c r="E192" s="129"/>
      <c r="F192" s="129"/>
      <c r="G192" s="62"/>
      <c r="H192" s="62"/>
      <c r="I192" s="62"/>
      <c r="J192" s="62"/>
      <c r="K192" s="60"/>
      <c r="L192" s="60"/>
      <c r="M192" s="60"/>
      <c r="N192" s="60"/>
      <c r="O192" s="68"/>
      <c r="P192" s="61"/>
      <c r="Q192" s="61"/>
      <c r="R192" s="61"/>
      <c r="S192" s="61"/>
      <c r="T192" s="61"/>
      <c r="U192" s="61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62"/>
      <c r="CI192" s="62"/>
      <c r="CJ192" s="62"/>
      <c r="CK192" s="62"/>
      <c r="CL192" s="62"/>
      <c r="CM192" s="62"/>
      <c r="CN192" s="62"/>
      <c r="CO192" s="62"/>
      <c r="CP192" s="62"/>
      <c r="CQ192" s="62"/>
      <c r="CR192" s="62"/>
      <c r="CS192" s="62"/>
      <c r="CT192" s="62"/>
      <c r="CU192" s="62"/>
      <c r="CV192" s="62"/>
      <c r="CW192" s="62"/>
      <c r="CX192" s="62"/>
      <c r="CY192" s="62"/>
      <c r="CZ192" s="62"/>
      <c r="DA192" s="62"/>
      <c r="DB192" s="62"/>
      <c r="DC192" s="62"/>
      <c r="DD192" s="62"/>
      <c r="DE192" s="62"/>
      <c r="DF192" s="62"/>
      <c r="DG192" s="62"/>
      <c r="DH192" s="62"/>
      <c r="DI192" s="62"/>
      <c r="DJ192" s="62"/>
      <c r="DK192" s="62"/>
      <c r="DL192" s="62"/>
      <c r="DM192" s="62"/>
      <c r="DN192" s="62"/>
      <c r="DO192" s="62"/>
      <c r="DP192" s="62"/>
      <c r="DQ192" s="62"/>
      <c r="DR192" s="62"/>
      <c r="DS192" s="62"/>
      <c r="DT192" s="62"/>
      <c r="DU192" s="62"/>
      <c r="DV192" s="62"/>
      <c r="DW192" s="62"/>
      <c r="DX192" s="62"/>
      <c r="DY192" s="62"/>
      <c r="DZ192" s="62"/>
      <c r="EA192" s="62"/>
      <c r="EB192" s="62"/>
      <c r="EC192" s="62"/>
      <c r="ED192" s="62"/>
      <c r="EE192" s="62"/>
      <c r="EF192" s="62"/>
      <c r="EG192" s="62"/>
      <c r="EH192" s="62"/>
      <c r="EI192" s="62"/>
      <c r="EJ192" s="62"/>
      <c r="EK192" s="62"/>
      <c r="EL192" s="62"/>
      <c r="EM192" s="62"/>
      <c r="EN192" s="62"/>
      <c r="EO192" s="62"/>
      <c r="EP192" s="62"/>
      <c r="EQ192" s="62"/>
      <c r="ER192" s="62"/>
      <c r="ES192" s="62"/>
      <c r="ET192" s="62"/>
      <c r="EU192" s="62"/>
      <c r="EV192" s="62"/>
      <c r="EW192" s="62"/>
      <c r="EX192" s="62"/>
      <c r="EY192" s="62"/>
      <c r="EZ192" s="62"/>
      <c r="FA192" s="62"/>
      <c r="FB192" s="62"/>
      <c r="FC192" s="62"/>
      <c r="FD192" s="62"/>
      <c r="FE192" s="62"/>
      <c r="FF192" s="62"/>
      <c r="FG192" s="62"/>
      <c r="FH192" s="62"/>
      <c r="FI192" s="62"/>
      <c r="FJ192" s="62"/>
      <c r="FK192" s="62"/>
      <c r="FL192" s="62"/>
      <c r="FM192" s="62"/>
      <c r="FN192" s="62"/>
      <c r="FO192" s="62"/>
      <c r="FP192" s="62"/>
      <c r="FQ192" s="62"/>
      <c r="FR192" s="62"/>
      <c r="FS192" s="62"/>
      <c r="FT192" s="62"/>
      <c r="FU192" s="62"/>
      <c r="FV192" s="62"/>
      <c r="FW192" s="62"/>
      <c r="FX192" s="62"/>
      <c r="FY192" s="62"/>
      <c r="FZ192" s="62"/>
      <c r="GA192" s="62"/>
      <c r="GB192" s="62"/>
      <c r="GC192" s="62"/>
      <c r="GD192" s="62"/>
      <c r="GE192" s="62"/>
      <c r="GF192" s="62"/>
      <c r="GG192" s="62"/>
      <c r="GH192" s="62"/>
      <c r="GI192" s="62"/>
      <c r="GJ192" s="62"/>
      <c r="GK192" s="62"/>
      <c r="GL192" s="62"/>
      <c r="GM192" s="62"/>
      <c r="GN192" s="62"/>
      <c r="GO192" s="62"/>
      <c r="GP192" s="62"/>
      <c r="GQ192" s="62"/>
      <c r="GR192" s="62"/>
      <c r="GS192" s="62"/>
      <c r="GT192" s="62"/>
      <c r="GU192" s="62"/>
      <c r="GV192" s="62"/>
      <c r="GW192" s="62"/>
      <c r="GX192" s="62"/>
      <c r="GY192" s="62"/>
      <c r="GZ192" s="62"/>
      <c r="HA192" s="62"/>
      <c r="HB192" s="62"/>
      <c r="HC192" s="62"/>
      <c r="HD192" s="62"/>
      <c r="HE192" s="62"/>
      <c r="HF192" s="62"/>
      <c r="HG192" s="62"/>
      <c r="HH192" s="62"/>
      <c r="HI192" s="62"/>
      <c r="HJ192" s="62"/>
      <c r="HK192" s="62"/>
      <c r="HL192" s="62"/>
      <c r="HM192" s="62"/>
      <c r="HN192" s="62"/>
      <c r="HO192" s="62"/>
      <c r="HP192" s="62"/>
      <c r="HQ192" s="62"/>
      <c r="HR192" s="62"/>
      <c r="HS192" s="62"/>
      <c r="HT192" s="62"/>
      <c r="HU192" s="62"/>
      <c r="HV192" s="62"/>
      <c r="HW192" s="62"/>
    </row>
    <row r="193" spans="1:231" s="36" customFormat="1" ht="24" x14ac:dyDescent="0.3">
      <c r="A193" s="128" t="s">
        <v>63</v>
      </c>
      <c r="B193" s="129"/>
      <c r="C193" s="129"/>
      <c r="D193" s="129"/>
      <c r="E193" s="129"/>
      <c r="F193" s="129"/>
      <c r="G193" s="62"/>
      <c r="H193" s="62"/>
      <c r="I193" s="62"/>
      <c r="J193" s="62"/>
      <c r="K193" s="60"/>
      <c r="L193" s="60"/>
      <c r="M193" s="60"/>
      <c r="N193" s="60"/>
      <c r="O193" s="68"/>
      <c r="P193" s="61"/>
      <c r="Q193" s="61"/>
      <c r="R193" s="61"/>
      <c r="S193" s="61"/>
      <c r="T193" s="61"/>
      <c r="U193" s="61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62"/>
      <c r="CI193" s="62"/>
      <c r="CJ193" s="62"/>
      <c r="CK193" s="62"/>
      <c r="CL193" s="62"/>
      <c r="CM193" s="62"/>
      <c r="CN193" s="62"/>
      <c r="CO193" s="62"/>
      <c r="CP193" s="62"/>
      <c r="CQ193" s="62"/>
      <c r="CR193" s="62"/>
      <c r="CS193" s="62"/>
      <c r="CT193" s="62"/>
      <c r="CU193" s="62"/>
      <c r="CV193" s="62"/>
      <c r="CW193" s="62"/>
      <c r="CX193" s="62"/>
      <c r="CY193" s="62"/>
      <c r="CZ193" s="62"/>
      <c r="DA193" s="62"/>
      <c r="DB193" s="62"/>
      <c r="DC193" s="62"/>
      <c r="DD193" s="62"/>
      <c r="DE193" s="62"/>
      <c r="DF193" s="62"/>
      <c r="DG193" s="62"/>
      <c r="DH193" s="62"/>
      <c r="DI193" s="62"/>
      <c r="DJ193" s="62"/>
      <c r="DK193" s="62"/>
      <c r="DL193" s="62"/>
      <c r="DM193" s="62"/>
      <c r="DN193" s="62"/>
      <c r="DO193" s="62"/>
      <c r="DP193" s="62"/>
      <c r="DQ193" s="62"/>
      <c r="DR193" s="62"/>
      <c r="DS193" s="62"/>
      <c r="DT193" s="62"/>
      <c r="DU193" s="62"/>
      <c r="DV193" s="62"/>
      <c r="DW193" s="62"/>
      <c r="DX193" s="62"/>
      <c r="DY193" s="62"/>
      <c r="DZ193" s="62"/>
      <c r="EA193" s="62"/>
      <c r="EB193" s="62"/>
      <c r="EC193" s="62"/>
      <c r="ED193" s="62"/>
      <c r="EE193" s="62"/>
      <c r="EF193" s="62"/>
      <c r="EG193" s="62"/>
      <c r="EH193" s="62"/>
      <c r="EI193" s="62"/>
      <c r="EJ193" s="62"/>
      <c r="EK193" s="62"/>
      <c r="EL193" s="62"/>
      <c r="EM193" s="62"/>
      <c r="EN193" s="62"/>
      <c r="EO193" s="62"/>
      <c r="EP193" s="62"/>
      <c r="EQ193" s="62"/>
      <c r="ER193" s="62"/>
      <c r="ES193" s="62"/>
      <c r="ET193" s="62"/>
      <c r="EU193" s="62"/>
      <c r="EV193" s="62"/>
      <c r="EW193" s="62"/>
      <c r="EX193" s="62"/>
      <c r="EY193" s="62"/>
      <c r="EZ193" s="62"/>
      <c r="FA193" s="62"/>
      <c r="FB193" s="62"/>
      <c r="FC193" s="62"/>
      <c r="FD193" s="62"/>
      <c r="FE193" s="62"/>
      <c r="FF193" s="62"/>
      <c r="FG193" s="62"/>
      <c r="FH193" s="62"/>
      <c r="FI193" s="62"/>
      <c r="FJ193" s="62"/>
      <c r="FK193" s="62"/>
      <c r="FL193" s="62"/>
      <c r="FM193" s="62"/>
      <c r="FN193" s="62"/>
      <c r="FO193" s="62"/>
      <c r="FP193" s="62"/>
      <c r="FQ193" s="62"/>
      <c r="FR193" s="62"/>
      <c r="FS193" s="62"/>
      <c r="FT193" s="62"/>
      <c r="FU193" s="62"/>
      <c r="FV193" s="62"/>
      <c r="FW193" s="62"/>
      <c r="FX193" s="62"/>
      <c r="FY193" s="62"/>
      <c r="FZ193" s="62"/>
      <c r="GA193" s="62"/>
      <c r="GB193" s="62"/>
      <c r="GC193" s="62"/>
      <c r="GD193" s="62"/>
      <c r="GE193" s="62"/>
      <c r="GF193" s="62"/>
      <c r="GG193" s="62"/>
      <c r="GH193" s="62"/>
      <c r="GI193" s="62"/>
      <c r="GJ193" s="62"/>
      <c r="GK193" s="62"/>
      <c r="GL193" s="62"/>
      <c r="GM193" s="62"/>
      <c r="GN193" s="62"/>
      <c r="GO193" s="62"/>
      <c r="GP193" s="62"/>
      <c r="GQ193" s="62"/>
      <c r="GR193" s="62"/>
      <c r="GS193" s="62"/>
      <c r="GT193" s="62"/>
      <c r="GU193" s="62"/>
      <c r="GV193" s="62"/>
      <c r="GW193" s="62"/>
      <c r="GX193" s="62"/>
      <c r="GY193" s="62"/>
      <c r="GZ193" s="62"/>
      <c r="HA193" s="62"/>
      <c r="HB193" s="62"/>
      <c r="HC193" s="62"/>
      <c r="HD193" s="62"/>
      <c r="HE193" s="62"/>
      <c r="HF193" s="62"/>
      <c r="HG193" s="62"/>
      <c r="HH193" s="62"/>
      <c r="HI193" s="62"/>
      <c r="HJ193" s="62"/>
      <c r="HK193" s="62"/>
      <c r="HL193" s="62"/>
      <c r="HM193" s="62"/>
      <c r="HN193" s="62"/>
      <c r="HO193" s="62"/>
      <c r="HP193" s="62"/>
      <c r="HQ193" s="62"/>
      <c r="HR193" s="62"/>
      <c r="HS193" s="62"/>
      <c r="HT193" s="62"/>
      <c r="HU193" s="62"/>
      <c r="HV193" s="62"/>
      <c r="HW193" s="62"/>
    </row>
    <row r="194" spans="1:231" ht="24" x14ac:dyDescent="0.3">
      <c r="A194" s="15" t="s">
        <v>2</v>
      </c>
      <c r="B194" s="15" t="s">
        <v>85</v>
      </c>
      <c r="C194" s="15" t="s">
        <v>86</v>
      </c>
      <c r="D194" s="15" t="s">
        <v>87</v>
      </c>
      <c r="E194" s="15" t="s">
        <v>165</v>
      </c>
      <c r="F194" s="53" t="s">
        <v>88</v>
      </c>
      <c r="G194" s="62"/>
      <c r="H194" s="62"/>
      <c r="I194" s="62"/>
      <c r="J194" s="62"/>
      <c r="K194" s="60"/>
      <c r="L194" s="60"/>
      <c r="M194" s="60"/>
      <c r="N194" s="60"/>
      <c r="O194" s="68"/>
      <c r="P194" s="61"/>
      <c r="Q194" s="61"/>
      <c r="R194" s="61"/>
      <c r="S194" s="61"/>
      <c r="T194" s="61"/>
      <c r="U194" s="61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62"/>
      <c r="CQ194" s="62"/>
      <c r="CR194" s="62"/>
      <c r="CS194" s="62"/>
      <c r="CT194" s="62"/>
      <c r="CU194" s="62"/>
      <c r="CV194" s="62"/>
      <c r="CW194" s="62"/>
      <c r="CX194" s="62"/>
      <c r="CY194" s="62"/>
      <c r="CZ194" s="62"/>
      <c r="DA194" s="62"/>
      <c r="DB194" s="62"/>
      <c r="DC194" s="62"/>
      <c r="DD194" s="62"/>
      <c r="DE194" s="62"/>
      <c r="DF194" s="62"/>
      <c r="DG194" s="62"/>
      <c r="DH194" s="62"/>
      <c r="DI194" s="62"/>
      <c r="DJ194" s="62"/>
      <c r="DK194" s="62"/>
      <c r="DL194" s="62"/>
      <c r="DM194" s="62"/>
      <c r="DN194" s="62"/>
      <c r="DO194" s="62"/>
      <c r="DP194" s="62"/>
      <c r="DQ194" s="62"/>
      <c r="DR194" s="62"/>
      <c r="DS194" s="62"/>
      <c r="DT194" s="62"/>
      <c r="DU194" s="62"/>
      <c r="DV194" s="62"/>
      <c r="DW194" s="62"/>
      <c r="DX194" s="62"/>
      <c r="DY194" s="62"/>
      <c r="DZ194" s="62"/>
      <c r="EA194" s="62"/>
      <c r="EB194" s="62"/>
      <c r="EC194" s="62"/>
      <c r="ED194" s="62"/>
      <c r="EE194" s="62"/>
      <c r="EF194" s="62"/>
      <c r="EG194" s="62"/>
      <c r="EH194" s="62"/>
      <c r="EI194" s="62"/>
      <c r="EJ194" s="62"/>
      <c r="EK194" s="62"/>
      <c r="EL194" s="62"/>
      <c r="EM194" s="62"/>
      <c r="EN194" s="62"/>
      <c r="EO194" s="62"/>
      <c r="EP194" s="62"/>
      <c r="EQ194" s="62"/>
      <c r="ER194" s="62"/>
      <c r="ES194" s="62"/>
      <c r="ET194" s="62"/>
      <c r="EU194" s="62"/>
      <c r="EV194" s="62"/>
      <c r="EW194" s="62"/>
      <c r="EX194" s="62"/>
      <c r="EY194" s="62"/>
      <c r="EZ194" s="62"/>
      <c r="FA194" s="62"/>
      <c r="FB194" s="62"/>
      <c r="FC194" s="62"/>
      <c r="FD194" s="62"/>
      <c r="FE194" s="62"/>
      <c r="FF194" s="62"/>
      <c r="FG194" s="62"/>
      <c r="FH194" s="62"/>
      <c r="FI194" s="62"/>
      <c r="FJ194" s="62"/>
      <c r="FK194" s="62"/>
      <c r="FL194" s="62"/>
      <c r="FM194" s="62"/>
      <c r="FN194" s="62"/>
      <c r="FO194" s="62"/>
      <c r="FP194" s="62"/>
      <c r="FQ194" s="62"/>
      <c r="FR194" s="62"/>
      <c r="FS194" s="62"/>
      <c r="FT194" s="62"/>
      <c r="FU194" s="62"/>
      <c r="FV194" s="62"/>
      <c r="FW194" s="62"/>
      <c r="FX194" s="62"/>
      <c r="FY194" s="62"/>
      <c r="FZ194" s="62"/>
      <c r="GA194" s="62"/>
      <c r="GB194" s="62"/>
      <c r="GC194" s="62"/>
      <c r="GD194" s="62"/>
      <c r="GE194" s="62"/>
      <c r="GF194" s="62"/>
      <c r="GG194" s="62"/>
      <c r="GH194" s="62"/>
      <c r="GI194" s="62"/>
      <c r="GJ194" s="62"/>
      <c r="GK194" s="62"/>
      <c r="GL194" s="62"/>
      <c r="GM194" s="62"/>
      <c r="GN194" s="62"/>
      <c r="GO194" s="62"/>
      <c r="GP194" s="62"/>
      <c r="GQ194" s="62"/>
      <c r="GR194" s="62"/>
      <c r="GS194" s="62"/>
      <c r="GT194" s="62"/>
      <c r="GU194" s="62"/>
      <c r="GV194" s="62"/>
      <c r="GW194" s="62"/>
      <c r="GX194" s="62"/>
      <c r="GY194" s="62"/>
      <c r="GZ194" s="62"/>
      <c r="HA194" s="62"/>
      <c r="HB194" s="62"/>
      <c r="HC194" s="62"/>
      <c r="HD194" s="62"/>
      <c r="HE194" s="62"/>
      <c r="HF194" s="62"/>
      <c r="HG194" s="62"/>
      <c r="HH194" s="62"/>
      <c r="HI194" s="62"/>
      <c r="HJ194" s="62"/>
      <c r="HK194" s="62"/>
      <c r="HL194" s="62"/>
      <c r="HM194" s="62"/>
      <c r="HN194" s="62"/>
      <c r="HO194" s="62"/>
      <c r="HP194" s="62"/>
      <c r="HQ194" s="62"/>
      <c r="HR194" s="62"/>
      <c r="HS194" s="62"/>
      <c r="HT194" s="62"/>
      <c r="HU194" s="62"/>
      <c r="HV194" s="62"/>
      <c r="HW194" s="62"/>
    </row>
    <row r="195" spans="1:231" s="36" customFormat="1" ht="24" x14ac:dyDescent="0.3">
      <c r="A195" s="31" t="s">
        <v>64</v>
      </c>
      <c r="B195" s="42">
        <v>13000</v>
      </c>
      <c r="C195" s="42">
        <v>13000</v>
      </c>
      <c r="D195" s="35">
        <v>15000</v>
      </c>
      <c r="E195" s="35">
        <v>14000</v>
      </c>
      <c r="F195" s="52">
        <v>13000</v>
      </c>
      <c r="G195" s="62"/>
      <c r="H195" s="62"/>
      <c r="I195" s="62"/>
      <c r="J195" s="62"/>
      <c r="K195" s="60"/>
      <c r="L195" s="60"/>
      <c r="M195" s="60"/>
      <c r="N195" s="60"/>
      <c r="O195" s="68"/>
      <c r="P195" s="61"/>
      <c r="Q195" s="61"/>
      <c r="R195" s="61"/>
      <c r="S195" s="61"/>
      <c r="T195" s="61"/>
      <c r="U195" s="61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  <c r="CF195" s="62"/>
      <c r="CG195" s="62"/>
      <c r="CH195" s="62"/>
      <c r="CI195" s="62"/>
      <c r="CJ195" s="62"/>
      <c r="CK195" s="62"/>
      <c r="CL195" s="62"/>
      <c r="CM195" s="62"/>
      <c r="CN195" s="62"/>
      <c r="CO195" s="62"/>
      <c r="CP195" s="62"/>
      <c r="CQ195" s="62"/>
      <c r="CR195" s="62"/>
      <c r="CS195" s="62"/>
      <c r="CT195" s="62"/>
      <c r="CU195" s="62"/>
      <c r="CV195" s="62"/>
      <c r="CW195" s="62"/>
      <c r="CX195" s="62"/>
      <c r="CY195" s="62"/>
      <c r="CZ195" s="62"/>
      <c r="DA195" s="62"/>
      <c r="DB195" s="62"/>
      <c r="DC195" s="62"/>
      <c r="DD195" s="62"/>
      <c r="DE195" s="62"/>
      <c r="DF195" s="62"/>
      <c r="DG195" s="62"/>
      <c r="DH195" s="62"/>
      <c r="DI195" s="62"/>
      <c r="DJ195" s="62"/>
      <c r="DK195" s="62"/>
      <c r="DL195" s="62"/>
      <c r="DM195" s="62"/>
      <c r="DN195" s="62"/>
      <c r="DO195" s="62"/>
      <c r="DP195" s="62"/>
      <c r="DQ195" s="62"/>
      <c r="DR195" s="62"/>
      <c r="DS195" s="62"/>
      <c r="DT195" s="62"/>
      <c r="DU195" s="62"/>
      <c r="DV195" s="62"/>
      <c r="DW195" s="62"/>
      <c r="DX195" s="62"/>
      <c r="DY195" s="62"/>
      <c r="DZ195" s="62"/>
      <c r="EA195" s="62"/>
      <c r="EB195" s="62"/>
      <c r="EC195" s="62"/>
      <c r="ED195" s="62"/>
      <c r="EE195" s="62"/>
      <c r="EF195" s="62"/>
      <c r="EG195" s="62"/>
      <c r="EH195" s="62"/>
      <c r="EI195" s="62"/>
      <c r="EJ195" s="62"/>
      <c r="EK195" s="62"/>
      <c r="EL195" s="62"/>
      <c r="EM195" s="62"/>
      <c r="EN195" s="62"/>
      <c r="EO195" s="62"/>
      <c r="EP195" s="62"/>
      <c r="EQ195" s="62"/>
      <c r="ER195" s="62"/>
      <c r="ES195" s="62"/>
      <c r="ET195" s="62"/>
      <c r="EU195" s="62"/>
      <c r="EV195" s="62"/>
      <c r="EW195" s="62"/>
      <c r="EX195" s="62"/>
      <c r="EY195" s="62"/>
      <c r="EZ195" s="62"/>
      <c r="FA195" s="62"/>
      <c r="FB195" s="62"/>
      <c r="FC195" s="62"/>
      <c r="FD195" s="62"/>
      <c r="FE195" s="62"/>
      <c r="FF195" s="62"/>
      <c r="FG195" s="62"/>
      <c r="FH195" s="62"/>
      <c r="FI195" s="62"/>
      <c r="FJ195" s="62"/>
      <c r="FK195" s="62"/>
      <c r="FL195" s="62"/>
      <c r="FM195" s="62"/>
      <c r="FN195" s="62"/>
      <c r="FO195" s="62"/>
      <c r="FP195" s="62"/>
      <c r="FQ195" s="62"/>
      <c r="FR195" s="62"/>
      <c r="FS195" s="62"/>
      <c r="FT195" s="62"/>
      <c r="FU195" s="62"/>
      <c r="FV195" s="62"/>
      <c r="FW195" s="62"/>
      <c r="FX195" s="62"/>
      <c r="FY195" s="62"/>
      <c r="FZ195" s="62"/>
      <c r="GA195" s="62"/>
      <c r="GB195" s="62"/>
      <c r="GC195" s="62"/>
      <c r="GD195" s="62"/>
      <c r="GE195" s="62"/>
      <c r="GF195" s="62"/>
      <c r="GG195" s="62"/>
      <c r="GH195" s="62"/>
      <c r="GI195" s="62"/>
      <c r="GJ195" s="62"/>
      <c r="GK195" s="62"/>
      <c r="GL195" s="62"/>
      <c r="GM195" s="62"/>
      <c r="GN195" s="62"/>
      <c r="GO195" s="62"/>
      <c r="GP195" s="62"/>
      <c r="GQ195" s="62"/>
      <c r="GR195" s="62"/>
      <c r="GS195" s="62"/>
      <c r="GT195" s="62"/>
      <c r="GU195" s="62"/>
      <c r="GV195" s="62"/>
      <c r="GW195" s="62"/>
      <c r="GX195" s="62"/>
      <c r="GY195" s="62"/>
      <c r="GZ195" s="62"/>
      <c r="HA195" s="62"/>
      <c r="HB195" s="62"/>
      <c r="HC195" s="62"/>
      <c r="HD195" s="62"/>
      <c r="HE195" s="62"/>
      <c r="HF195" s="62"/>
      <c r="HG195" s="62"/>
      <c r="HH195" s="62"/>
      <c r="HI195" s="62"/>
      <c r="HJ195" s="62"/>
      <c r="HK195" s="62"/>
      <c r="HL195" s="62"/>
      <c r="HM195" s="62"/>
      <c r="HN195" s="62"/>
      <c r="HO195" s="62"/>
      <c r="HP195" s="62"/>
      <c r="HQ195" s="62"/>
      <c r="HR195" s="62"/>
      <c r="HS195" s="62"/>
      <c r="HT195" s="62"/>
      <c r="HU195" s="62"/>
      <c r="HV195" s="62"/>
      <c r="HW195" s="62"/>
    </row>
    <row r="196" spans="1:231" ht="24" x14ac:dyDescent="0.3">
      <c r="A196" s="31" t="s">
        <v>82</v>
      </c>
      <c r="B196" s="42">
        <v>10000</v>
      </c>
      <c r="C196" s="42">
        <v>10000</v>
      </c>
      <c r="D196" s="35">
        <v>12000</v>
      </c>
      <c r="E196" s="35">
        <v>10000</v>
      </c>
      <c r="F196" s="52">
        <v>13000</v>
      </c>
      <c r="G196" s="62"/>
      <c r="H196" s="62"/>
      <c r="I196" s="62"/>
      <c r="J196" s="62"/>
      <c r="K196" s="60"/>
      <c r="L196" s="60"/>
      <c r="M196" s="60"/>
      <c r="N196" s="60"/>
      <c r="O196" s="68"/>
      <c r="P196" s="61"/>
      <c r="Q196" s="61"/>
      <c r="R196" s="61"/>
      <c r="S196" s="61"/>
      <c r="T196" s="61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  <c r="CF196" s="62"/>
      <c r="CG196" s="62"/>
      <c r="CH196" s="62"/>
      <c r="CI196" s="62"/>
      <c r="CJ196" s="62"/>
      <c r="CK196" s="62"/>
      <c r="CL196" s="62"/>
      <c r="CM196" s="62"/>
      <c r="CN196" s="62"/>
      <c r="CO196" s="62"/>
      <c r="CP196" s="62"/>
      <c r="CQ196" s="62"/>
      <c r="CR196" s="62"/>
      <c r="CS196" s="62"/>
      <c r="CT196" s="62"/>
      <c r="CU196" s="62"/>
      <c r="CV196" s="62"/>
      <c r="CW196" s="62"/>
      <c r="CX196" s="62"/>
      <c r="CY196" s="62"/>
      <c r="CZ196" s="62"/>
      <c r="DA196" s="62"/>
      <c r="DB196" s="62"/>
      <c r="DC196" s="62"/>
      <c r="DD196" s="62"/>
      <c r="DE196" s="62"/>
      <c r="DF196" s="62"/>
      <c r="DG196" s="62"/>
      <c r="DH196" s="62"/>
      <c r="DI196" s="62"/>
      <c r="DJ196" s="62"/>
      <c r="DK196" s="62"/>
      <c r="DL196" s="62"/>
      <c r="DM196" s="62"/>
      <c r="DN196" s="62"/>
      <c r="DO196" s="62"/>
      <c r="DP196" s="62"/>
      <c r="DQ196" s="62"/>
      <c r="DR196" s="62"/>
      <c r="DS196" s="62"/>
      <c r="DT196" s="62"/>
      <c r="DU196" s="62"/>
      <c r="DV196" s="62"/>
      <c r="DW196" s="62"/>
      <c r="DX196" s="62"/>
      <c r="DY196" s="62"/>
      <c r="DZ196" s="62"/>
      <c r="EA196" s="62"/>
      <c r="EB196" s="62"/>
      <c r="EC196" s="62"/>
      <c r="ED196" s="62"/>
      <c r="EE196" s="62"/>
      <c r="EF196" s="62"/>
      <c r="EG196" s="62"/>
      <c r="EH196" s="62"/>
      <c r="EI196" s="62"/>
      <c r="EJ196" s="62"/>
      <c r="EK196" s="62"/>
      <c r="EL196" s="62"/>
      <c r="EM196" s="62"/>
      <c r="EN196" s="62"/>
      <c r="EO196" s="62"/>
      <c r="EP196" s="62"/>
      <c r="EQ196" s="62"/>
      <c r="ER196" s="62"/>
      <c r="ES196" s="62"/>
      <c r="ET196" s="62"/>
      <c r="EU196" s="62"/>
      <c r="EV196" s="62"/>
      <c r="EW196" s="62"/>
      <c r="EX196" s="62"/>
      <c r="EY196" s="62"/>
      <c r="EZ196" s="62"/>
      <c r="FA196" s="62"/>
      <c r="FB196" s="62"/>
      <c r="FC196" s="62"/>
      <c r="FD196" s="62"/>
      <c r="FE196" s="62"/>
      <c r="FF196" s="62"/>
      <c r="FG196" s="62"/>
      <c r="FH196" s="62"/>
      <c r="FI196" s="62"/>
      <c r="FJ196" s="62"/>
      <c r="FK196" s="62"/>
      <c r="FL196" s="62"/>
      <c r="FM196" s="62"/>
      <c r="FN196" s="62"/>
      <c r="FO196" s="62"/>
      <c r="FP196" s="62"/>
      <c r="FQ196" s="62"/>
      <c r="FR196" s="62"/>
      <c r="FS196" s="62"/>
      <c r="FT196" s="62"/>
      <c r="FU196" s="62"/>
      <c r="FV196" s="62"/>
      <c r="FW196" s="62"/>
      <c r="FX196" s="62"/>
      <c r="FY196" s="62"/>
      <c r="FZ196" s="62"/>
      <c r="GA196" s="62"/>
      <c r="GB196" s="62"/>
      <c r="GC196" s="62"/>
      <c r="GD196" s="62"/>
      <c r="GE196" s="62"/>
      <c r="GF196" s="62"/>
      <c r="GG196" s="62"/>
      <c r="GH196" s="62"/>
      <c r="GI196" s="62"/>
      <c r="GJ196" s="62"/>
      <c r="GK196" s="62"/>
      <c r="GL196" s="62"/>
      <c r="GM196" s="62"/>
      <c r="GN196" s="62"/>
      <c r="GO196" s="62"/>
      <c r="GP196" s="62"/>
      <c r="GQ196" s="62"/>
      <c r="GR196" s="62"/>
      <c r="GS196" s="62"/>
      <c r="GT196" s="62"/>
      <c r="GU196" s="62"/>
      <c r="GV196" s="62"/>
      <c r="GW196" s="62"/>
      <c r="GX196" s="62"/>
      <c r="GY196" s="62"/>
      <c r="GZ196" s="62"/>
      <c r="HA196" s="62"/>
      <c r="HB196" s="62"/>
      <c r="HC196" s="62"/>
      <c r="HD196" s="62"/>
      <c r="HE196" s="62"/>
      <c r="HF196" s="62"/>
      <c r="HG196" s="62"/>
      <c r="HH196" s="62"/>
      <c r="HI196" s="62"/>
      <c r="HJ196" s="62"/>
      <c r="HK196" s="62"/>
      <c r="HL196" s="62"/>
      <c r="HM196" s="62"/>
      <c r="HN196" s="62"/>
      <c r="HO196" s="62"/>
      <c r="HP196" s="62"/>
      <c r="HQ196" s="62"/>
      <c r="HR196" s="62"/>
      <c r="HS196" s="62"/>
      <c r="HT196" s="62"/>
      <c r="HU196" s="62"/>
      <c r="HV196" s="62"/>
      <c r="HW196" s="62"/>
    </row>
    <row r="197" spans="1:231" ht="24" x14ac:dyDescent="0.3">
      <c r="A197" s="31" t="s">
        <v>175</v>
      </c>
      <c r="B197" s="42">
        <v>0</v>
      </c>
      <c r="C197" s="42">
        <v>0</v>
      </c>
      <c r="D197" s="35">
        <v>4000</v>
      </c>
      <c r="E197" s="35">
        <v>0</v>
      </c>
      <c r="F197" s="52"/>
      <c r="G197" s="62"/>
      <c r="H197" s="62"/>
      <c r="I197" s="62"/>
      <c r="J197" s="62"/>
      <c r="K197" s="60"/>
      <c r="L197" s="60"/>
      <c r="M197" s="60"/>
      <c r="N197" s="60"/>
      <c r="O197" s="68"/>
      <c r="P197" s="61"/>
      <c r="Q197" s="61"/>
      <c r="R197" s="61"/>
      <c r="S197" s="61"/>
      <c r="T197" s="61"/>
      <c r="U197" s="61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G197" s="62"/>
      <c r="DH197" s="62"/>
      <c r="DI197" s="62"/>
      <c r="DJ197" s="62"/>
      <c r="DK197" s="62"/>
      <c r="DL197" s="62"/>
      <c r="DM197" s="62"/>
      <c r="DN197" s="62"/>
      <c r="DO197" s="62"/>
      <c r="DP197" s="62"/>
      <c r="DQ197" s="62"/>
      <c r="DR197" s="62"/>
      <c r="DS197" s="62"/>
      <c r="DT197" s="62"/>
      <c r="DU197" s="62"/>
      <c r="DV197" s="62"/>
      <c r="DW197" s="62"/>
      <c r="DX197" s="62"/>
      <c r="DY197" s="62"/>
      <c r="DZ197" s="62"/>
      <c r="EA197" s="62"/>
      <c r="EB197" s="62"/>
      <c r="EC197" s="62"/>
      <c r="ED197" s="62"/>
      <c r="EE197" s="62"/>
      <c r="EF197" s="62"/>
      <c r="EG197" s="62"/>
      <c r="EH197" s="62"/>
      <c r="EI197" s="62"/>
      <c r="EJ197" s="62"/>
      <c r="EK197" s="62"/>
      <c r="EL197" s="62"/>
      <c r="EM197" s="62"/>
      <c r="EN197" s="62"/>
      <c r="EO197" s="62"/>
      <c r="EP197" s="62"/>
      <c r="EQ197" s="62"/>
      <c r="ER197" s="62"/>
      <c r="ES197" s="62"/>
      <c r="ET197" s="62"/>
      <c r="EU197" s="62"/>
      <c r="EV197" s="62"/>
      <c r="EW197" s="62"/>
      <c r="EX197" s="62"/>
      <c r="EY197" s="62"/>
      <c r="EZ197" s="62"/>
      <c r="FA197" s="62"/>
      <c r="FB197" s="62"/>
      <c r="FC197" s="62"/>
      <c r="FD197" s="62"/>
      <c r="FE197" s="62"/>
      <c r="FF197" s="62"/>
      <c r="FG197" s="62"/>
      <c r="FH197" s="62"/>
      <c r="FI197" s="62"/>
      <c r="FJ197" s="62"/>
      <c r="FK197" s="62"/>
      <c r="FL197" s="62"/>
      <c r="FM197" s="62"/>
      <c r="FN197" s="62"/>
      <c r="FO197" s="62"/>
      <c r="FP197" s="62"/>
      <c r="FQ197" s="62"/>
      <c r="FR197" s="62"/>
      <c r="FS197" s="62"/>
      <c r="FT197" s="62"/>
      <c r="FU197" s="62"/>
      <c r="FV197" s="62"/>
      <c r="FW197" s="62"/>
      <c r="FX197" s="62"/>
      <c r="FY197" s="62"/>
      <c r="FZ197" s="62"/>
      <c r="GA197" s="62"/>
      <c r="GB197" s="62"/>
      <c r="GC197" s="62"/>
      <c r="GD197" s="62"/>
      <c r="GE197" s="62"/>
      <c r="GF197" s="62"/>
      <c r="GG197" s="62"/>
      <c r="GH197" s="62"/>
      <c r="GI197" s="62"/>
      <c r="GJ197" s="62"/>
      <c r="GK197" s="62"/>
      <c r="GL197" s="62"/>
      <c r="GM197" s="62"/>
      <c r="GN197" s="62"/>
      <c r="GO197" s="62"/>
      <c r="GP197" s="62"/>
      <c r="GQ197" s="62"/>
      <c r="GR197" s="62"/>
      <c r="GS197" s="62"/>
      <c r="GT197" s="62"/>
      <c r="GU197" s="62"/>
      <c r="GV197" s="62"/>
      <c r="GW197" s="62"/>
      <c r="GX197" s="62"/>
      <c r="GY197" s="62"/>
      <c r="GZ197" s="62"/>
      <c r="HA197" s="62"/>
      <c r="HB197" s="62"/>
      <c r="HC197" s="62"/>
      <c r="HD197" s="62"/>
      <c r="HE197" s="62"/>
      <c r="HF197" s="62"/>
      <c r="HG197" s="62"/>
      <c r="HH197" s="62"/>
      <c r="HI197" s="62"/>
      <c r="HJ197" s="62"/>
      <c r="HK197" s="62"/>
      <c r="HL197" s="62"/>
      <c r="HM197" s="62"/>
      <c r="HN197" s="62"/>
      <c r="HO197" s="62"/>
      <c r="HP197" s="62"/>
      <c r="HQ197" s="62"/>
      <c r="HR197" s="62"/>
      <c r="HS197" s="62"/>
      <c r="HT197" s="62"/>
      <c r="HU197" s="62"/>
      <c r="HV197" s="62"/>
      <c r="HW197" s="62"/>
    </row>
    <row r="198" spans="1:231" ht="24" x14ac:dyDescent="0.3">
      <c r="A198" s="31" t="s">
        <v>134</v>
      </c>
      <c r="B198" s="42"/>
      <c r="C198" s="42">
        <v>0</v>
      </c>
      <c r="D198" s="35">
        <v>2500</v>
      </c>
      <c r="E198" s="35">
        <v>2500</v>
      </c>
      <c r="F198" s="52">
        <v>2496</v>
      </c>
      <c r="G198" s="62"/>
      <c r="H198" s="62"/>
      <c r="I198" s="62"/>
      <c r="J198" s="62"/>
      <c r="K198" s="60"/>
      <c r="L198" s="60"/>
      <c r="M198" s="60"/>
      <c r="N198" s="60"/>
      <c r="O198" s="68"/>
      <c r="P198" s="61"/>
      <c r="Q198" s="61"/>
      <c r="R198" s="61"/>
      <c r="S198" s="61"/>
      <c r="T198" s="61"/>
      <c r="U198" s="61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2"/>
      <c r="DK198" s="62"/>
      <c r="DL198" s="62"/>
      <c r="DM198" s="62"/>
      <c r="DN198" s="62"/>
      <c r="DO198" s="62"/>
      <c r="DP198" s="62"/>
      <c r="DQ198" s="62"/>
      <c r="DR198" s="62"/>
      <c r="DS198" s="62"/>
      <c r="DT198" s="62"/>
      <c r="DU198" s="62"/>
      <c r="DV198" s="62"/>
      <c r="DW198" s="62"/>
      <c r="DX198" s="62"/>
      <c r="DY198" s="62"/>
      <c r="DZ198" s="62"/>
      <c r="EA198" s="62"/>
      <c r="EB198" s="62"/>
      <c r="EC198" s="62"/>
      <c r="ED198" s="62"/>
      <c r="EE198" s="62"/>
      <c r="EF198" s="62"/>
      <c r="EG198" s="62"/>
      <c r="EH198" s="62"/>
      <c r="EI198" s="62"/>
      <c r="EJ198" s="62"/>
      <c r="EK198" s="62"/>
      <c r="EL198" s="62"/>
      <c r="EM198" s="62"/>
      <c r="EN198" s="62"/>
      <c r="EO198" s="62"/>
      <c r="EP198" s="62"/>
      <c r="EQ198" s="62"/>
      <c r="ER198" s="62"/>
      <c r="ES198" s="62"/>
      <c r="ET198" s="62"/>
      <c r="EU198" s="62"/>
      <c r="EV198" s="62"/>
      <c r="EW198" s="62"/>
      <c r="EX198" s="62"/>
      <c r="EY198" s="62"/>
      <c r="EZ198" s="62"/>
      <c r="FA198" s="62"/>
      <c r="FB198" s="62"/>
      <c r="FC198" s="62"/>
      <c r="FD198" s="62"/>
      <c r="FE198" s="62"/>
      <c r="FF198" s="62"/>
      <c r="FG198" s="62"/>
      <c r="FH198" s="62"/>
      <c r="FI198" s="62"/>
      <c r="FJ198" s="62"/>
      <c r="FK198" s="62"/>
      <c r="FL198" s="62"/>
      <c r="FM198" s="62"/>
      <c r="FN198" s="62"/>
      <c r="FO198" s="62"/>
      <c r="FP198" s="62"/>
      <c r="FQ198" s="62"/>
      <c r="FR198" s="62"/>
      <c r="FS198" s="62"/>
      <c r="FT198" s="62"/>
      <c r="FU198" s="62"/>
      <c r="FV198" s="62"/>
      <c r="FW198" s="62"/>
      <c r="FX198" s="62"/>
      <c r="FY198" s="62"/>
      <c r="FZ198" s="62"/>
      <c r="GA198" s="62"/>
      <c r="GB198" s="62"/>
      <c r="GC198" s="62"/>
      <c r="GD198" s="62"/>
      <c r="GE198" s="62"/>
      <c r="GF198" s="62"/>
      <c r="GG198" s="62"/>
      <c r="GH198" s="62"/>
      <c r="GI198" s="62"/>
      <c r="GJ198" s="62"/>
      <c r="GK198" s="62"/>
      <c r="GL198" s="62"/>
      <c r="GM198" s="62"/>
      <c r="GN198" s="62"/>
      <c r="GO198" s="62"/>
      <c r="GP198" s="62"/>
      <c r="GQ198" s="62"/>
      <c r="GR198" s="62"/>
      <c r="GS198" s="62"/>
      <c r="GT198" s="62"/>
      <c r="GU198" s="62"/>
      <c r="GV198" s="62"/>
      <c r="GW198" s="62"/>
      <c r="GX198" s="62"/>
      <c r="GY198" s="62"/>
      <c r="GZ198" s="62"/>
      <c r="HA198" s="62"/>
      <c r="HB198" s="62"/>
      <c r="HC198" s="62"/>
      <c r="HD198" s="62"/>
      <c r="HE198" s="62"/>
      <c r="HF198" s="62"/>
      <c r="HG198" s="62"/>
      <c r="HH198" s="62"/>
      <c r="HI198" s="62"/>
      <c r="HJ198" s="62"/>
      <c r="HK198" s="62"/>
      <c r="HL198" s="62"/>
      <c r="HM198" s="62"/>
      <c r="HN198" s="62"/>
      <c r="HO198" s="62"/>
      <c r="HP198" s="62"/>
      <c r="HQ198" s="62"/>
      <c r="HR198" s="62"/>
      <c r="HS198" s="62"/>
      <c r="HT198" s="62"/>
      <c r="HU198" s="62"/>
      <c r="HV198" s="62"/>
      <c r="HW198" s="62"/>
    </row>
    <row r="199" spans="1:231" ht="24" x14ac:dyDescent="0.3">
      <c r="A199" s="31" t="s">
        <v>176</v>
      </c>
      <c r="B199" s="42"/>
      <c r="C199" s="42">
        <v>0</v>
      </c>
      <c r="D199" s="35">
        <v>1000</v>
      </c>
      <c r="E199" s="35">
        <v>700</v>
      </c>
      <c r="F199" s="52">
        <v>0</v>
      </c>
      <c r="G199" s="62"/>
      <c r="H199" s="62"/>
      <c r="I199" s="62"/>
      <c r="J199" s="62"/>
      <c r="K199" s="60"/>
      <c r="L199" s="60"/>
      <c r="M199" s="60"/>
      <c r="N199" s="60"/>
      <c r="O199" s="68"/>
      <c r="P199" s="61"/>
      <c r="Q199" s="61"/>
      <c r="R199" s="61"/>
      <c r="S199" s="61"/>
      <c r="T199" s="61"/>
      <c r="U199" s="61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2"/>
      <c r="DK199" s="62"/>
      <c r="DL199" s="62"/>
      <c r="DM199" s="62"/>
      <c r="DN199" s="62"/>
      <c r="DO199" s="62"/>
      <c r="DP199" s="62"/>
      <c r="DQ199" s="62"/>
      <c r="DR199" s="62"/>
      <c r="DS199" s="62"/>
      <c r="DT199" s="62"/>
      <c r="DU199" s="62"/>
      <c r="DV199" s="62"/>
      <c r="DW199" s="62"/>
      <c r="DX199" s="62"/>
      <c r="DY199" s="62"/>
      <c r="DZ199" s="62"/>
      <c r="EA199" s="62"/>
      <c r="EB199" s="62"/>
      <c r="EC199" s="62"/>
      <c r="ED199" s="62"/>
      <c r="EE199" s="62"/>
      <c r="EF199" s="62"/>
      <c r="EG199" s="62"/>
      <c r="EH199" s="62"/>
      <c r="EI199" s="62"/>
      <c r="EJ199" s="62"/>
      <c r="EK199" s="62"/>
      <c r="EL199" s="62"/>
      <c r="EM199" s="62"/>
      <c r="EN199" s="62"/>
      <c r="EO199" s="62"/>
      <c r="EP199" s="62"/>
      <c r="EQ199" s="62"/>
      <c r="ER199" s="62"/>
      <c r="ES199" s="62"/>
      <c r="ET199" s="62"/>
      <c r="EU199" s="62"/>
      <c r="EV199" s="62"/>
      <c r="EW199" s="62"/>
      <c r="EX199" s="62"/>
      <c r="EY199" s="62"/>
      <c r="EZ199" s="62"/>
      <c r="FA199" s="62"/>
      <c r="FB199" s="62"/>
      <c r="FC199" s="62"/>
      <c r="FD199" s="62"/>
      <c r="FE199" s="62"/>
      <c r="FF199" s="62"/>
      <c r="FG199" s="62"/>
      <c r="FH199" s="62"/>
      <c r="FI199" s="62"/>
      <c r="FJ199" s="62"/>
      <c r="FK199" s="62"/>
      <c r="FL199" s="62"/>
      <c r="FM199" s="62"/>
      <c r="FN199" s="62"/>
      <c r="FO199" s="62"/>
      <c r="FP199" s="62"/>
      <c r="FQ199" s="62"/>
      <c r="FR199" s="62"/>
      <c r="FS199" s="62"/>
      <c r="FT199" s="62"/>
      <c r="FU199" s="62"/>
      <c r="FV199" s="62"/>
      <c r="FW199" s="62"/>
      <c r="FX199" s="62"/>
      <c r="FY199" s="62"/>
      <c r="FZ199" s="62"/>
      <c r="GA199" s="62"/>
      <c r="GB199" s="62"/>
      <c r="GC199" s="62"/>
      <c r="GD199" s="62"/>
      <c r="GE199" s="62"/>
      <c r="GF199" s="62"/>
      <c r="GG199" s="62"/>
      <c r="GH199" s="62"/>
      <c r="GI199" s="62"/>
      <c r="GJ199" s="62"/>
      <c r="GK199" s="62"/>
      <c r="GL199" s="62"/>
      <c r="GM199" s="62"/>
      <c r="GN199" s="62"/>
      <c r="GO199" s="62"/>
      <c r="GP199" s="62"/>
      <c r="GQ199" s="62"/>
      <c r="GR199" s="62"/>
      <c r="GS199" s="62"/>
      <c r="GT199" s="62"/>
      <c r="GU199" s="62"/>
      <c r="GV199" s="62"/>
      <c r="GW199" s="62"/>
      <c r="GX199" s="62"/>
      <c r="GY199" s="62"/>
      <c r="GZ199" s="62"/>
      <c r="HA199" s="62"/>
      <c r="HB199" s="62"/>
      <c r="HC199" s="62"/>
      <c r="HD199" s="62"/>
      <c r="HE199" s="62"/>
      <c r="HF199" s="62"/>
      <c r="HG199" s="62"/>
      <c r="HH199" s="62"/>
      <c r="HI199" s="62"/>
      <c r="HJ199" s="62"/>
      <c r="HK199" s="62"/>
      <c r="HL199" s="62"/>
      <c r="HM199" s="62"/>
      <c r="HN199" s="62"/>
      <c r="HO199" s="62"/>
      <c r="HP199" s="62"/>
      <c r="HQ199" s="62"/>
      <c r="HR199" s="62"/>
      <c r="HS199" s="62"/>
      <c r="HT199" s="62"/>
      <c r="HU199" s="62"/>
      <c r="HV199" s="62"/>
      <c r="HW199" s="62"/>
    </row>
    <row r="200" spans="1:231" ht="24" x14ac:dyDescent="0.3">
      <c r="A200" s="31" t="s">
        <v>135</v>
      </c>
      <c r="B200" s="42"/>
      <c r="C200" s="42">
        <v>0</v>
      </c>
      <c r="D200" s="35">
        <v>2000</v>
      </c>
      <c r="E200" s="35">
        <v>1000</v>
      </c>
      <c r="F200" s="52">
        <v>0</v>
      </c>
      <c r="G200" s="62"/>
      <c r="H200" s="62"/>
      <c r="I200" s="62"/>
      <c r="J200" s="62"/>
      <c r="K200" s="60"/>
      <c r="L200" s="60"/>
      <c r="M200" s="60"/>
      <c r="N200" s="60"/>
      <c r="O200" s="69"/>
      <c r="P200" s="62"/>
      <c r="Q200" s="62"/>
      <c r="R200" s="62"/>
      <c r="S200" s="62"/>
      <c r="T200" s="62"/>
      <c r="U200" s="61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  <c r="BP200" s="62"/>
      <c r="BQ200" s="62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  <c r="CE200" s="62"/>
      <c r="CF200" s="62"/>
      <c r="CG200" s="62"/>
      <c r="CH200" s="62"/>
      <c r="CI200" s="62"/>
      <c r="CJ200" s="62"/>
      <c r="CK200" s="62"/>
      <c r="CL200" s="62"/>
      <c r="CM200" s="62"/>
      <c r="CN200" s="62"/>
      <c r="CO200" s="62"/>
      <c r="CP200" s="62"/>
      <c r="CQ200" s="62"/>
      <c r="CR200" s="62"/>
      <c r="CS200" s="62"/>
      <c r="CT200" s="62"/>
      <c r="CU200" s="62"/>
      <c r="CV200" s="62"/>
      <c r="CW200" s="62"/>
      <c r="CX200" s="62"/>
      <c r="CY200" s="62"/>
      <c r="CZ200" s="62"/>
      <c r="DA200" s="62"/>
      <c r="DB200" s="62"/>
      <c r="DC200" s="62"/>
      <c r="DD200" s="62"/>
      <c r="DE200" s="62"/>
      <c r="DF200" s="62"/>
      <c r="DG200" s="62"/>
      <c r="DH200" s="62"/>
      <c r="DI200" s="62"/>
      <c r="DJ200" s="62"/>
      <c r="DK200" s="62"/>
      <c r="DL200" s="62"/>
      <c r="DM200" s="62"/>
      <c r="DN200" s="62"/>
      <c r="DO200" s="62"/>
      <c r="DP200" s="62"/>
      <c r="DQ200" s="62"/>
      <c r="DR200" s="62"/>
      <c r="DS200" s="62"/>
      <c r="DT200" s="62"/>
      <c r="DU200" s="62"/>
      <c r="DV200" s="62"/>
      <c r="DW200" s="62"/>
      <c r="DX200" s="62"/>
      <c r="DY200" s="62"/>
      <c r="DZ200" s="62"/>
      <c r="EA200" s="62"/>
      <c r="EB200" s="62"/>
      <c r="EC200" s="62"/>
      <c r="ED200" s="62"/>
      <c r="EE200" s="62"/>
      <c r="EF200" s="62"/>
      <c r="EG200" s="62"/>
      <c r="EH200" s="62"/>
      <c r="EI200" s="62"/>
      <c r="EJ200" s="62"/>
      <c r="EK200" s="62"/>
      <c r="EL200" s="62"/>
      <c r="EM200" s="62"/>
      <c r="EN200" s="62"/>
      <c r="EO200" s="62"/>
      <c r="EP200" s="62"/>
      <c r="EQ200" s="62"/>
      <c r="ER200" s="62"/>
      <c r="ES200" s="62"/>
      <c r="ET200" s="62"/>
      <c r="EU200" s="62"/>
      <c r="EV200" s="62"/>
      <c r="EW200" s="62"/>
      <c r="EX200" s="62"/>
      <c r="EY200" s="62"/>
      <c r="EZ200" s="62"/>
      <c r="FA200" s="62"/>
      <c r="FB200" s="62"/>
      <c r="FC200" s="62"/>
      <c r="FD200" s="62"/>
      <c r="FE200" s="62"/>
      <c r="FF200" s="62"/>
      <c r="FG200" s="62"/>
      <c r="FH200" s="62"/>
      <c r="FI200" s="62"/>
      <c r="FJ200" s="62"/>
      <c r="FK200" s="62"/>
      <c r="FL200" s="62"/>
      <c r="FM200" s="62"/>
      <c r="FN200" s="62"/>
      <c r="FO200" s="62"/>
      <c r="FP200" s="62"/>
      <c r="FQ200" s="62"/>
      <c r="FR200" s="62"/>
      <c r="FS200" s="62"/>
      <c r="FT200" s="62"/>
      <c r="FU200" s="62"/>
      <c r="FV200" s="62"/>
      <c r="FW200" s="62"/>
      <c r="FX200" s="62"/>
      <c r="FY200" s="62"/>
      <c r="FZ200" s="62"/>
      <c r="GA200" s="62"/>
      <c r="GB200" s="62"/>
      <c r="GC200" s="62"/>
      <c r="GD200" s="62"/>
      <c r="GE200" s="62"/>
      <c r="GF200" s="62"/>
      <c r="GG200" s="62"/>
      <c r="GH200" s="62"/>
      <c r="GI200" s="62"/>
      <c r="GJ200" s="62"/>
      <c r="GK200" s="62"/>
      <c r="GL200" s="62"/>
      <c r="GM200" s="62"/>
      <c r="GN200" s="62"/>
      <c r="GO200" s="62"/>
      <c r="GP200" s="62"/>
      <c r="GQ200" s="62"/>
      <c r="GR200" s="62"/>
      <c r="GS200" s="62"/>
      <c r="GT200" s="62"/>
      <c r="GU200" s="62"/>
      <c r="GV200" s="62"/>
      <c r="GW200" s="62"/>
      <c r="GX200" s="62"/>
      <c r="GY200" s="62"/>
      <c r="GZ200" s="62"/>
      <c r="HA200" s="62"/>
      <c r="HB200" s="62"/>
      <c r="HC200" s="62"/>
      <c r="HD200" s="62"/>
      <c r="HE200" s="62"/>
      <c r="HF200" s="62"/>
      <c r="HG200" s="62"/>
      <c r="HH200" s="62"/>
      <c r="HI200" s="62"/>
      <c r="HJ200" s="62"/>
      <c r="HK200" s="62"/>
      <c r="HL200" s="62"/>
      <c r="HM200" s="62"/>
      <c r="HN200" s="62"/>
      <c r="HO200" s="62"/>
      <c r="HP200" s="62"/>
      <c r="HQ200" s="62"/>
      <c r="HR200" s="62"/>
      <c r="HS200" s="62"/>
      <c r="HT200" s="62"/>
      <c r="HU200" s="62"/>
      <c r="HV200" s="62"/>
      <c r="HW200" s="62"/>
    </row>
    <row r="201" spans="1:231" ht="24" x14ac:dyDescent="0.3">
      <c r="A201" s="31" t="s">
        <v>65</v>
      </c>
      <c r="B201" s="42">
        <v>6000</v>
      </c>
      <c r="C201" s="42">
        <v>6000</v>
      </c>
      <c r="D201" s="35">
        <v>10000</v>
      </c>
      <c r="E201" s="35">
        <v>10000</v>
      </c>
      <c r="F201" s="52">
        <v>8000</v>
      </c>
      <c r="G201" s="62"/>
      <c r="H201" s="62"/>
      <c r="I201" s="62"/>
      <c r="J201" s="62"/>
      <c r="K201" s="60"/>
      <c r="L201" s="60"/>
      <c r="M201" s="60"/>
      <c r="N201" s="60"/>
      <c r="O201" s="69"/>
      <c r="P201" s="62"/>
      <c r="Q201" s="62"/>
      <c r="R201" s="62"/>
      <c r="S201" s="62"/>
      <c r="T201" s="62"/>
      <c r="U201" s="61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  <c r="BP201" s="62"/>
      <c r="BQ201" s="62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  <c r="CE201" s="62"/>
      <c r="CF201" s="62"/>
      <c r="CG201" s="62"/>
      <c r="CH201" s="62"/>
      <c r="CI201" s="62"/>
      <c r="CJ201" s="62"/>
      <c r="CK201" s="62"/>
      <c r="CL201" s="62"/>
      <c r="CM201" s="62"/>
      <c r="CN201" s="62"/>
      <c r="CO201" s="62"/>
      <c r="CP201" s="62"/>
      <c r="CQ201" s="62"/>
      <c r="CR201" s="62"/>
      <c r="CS201" s="62"/>
      <c r="CT201" s="62"/>
      <c r="CU201" s="62"/>
      <c r="CV201" s="62"/>
      <c r="CW201" s="62"/>
      <c r="CX201" s="62"/>
      <c r="CY201" s="62"/>
      <c r="CZ201" s="62"/>
      <c r="DA201" s="62"/>
      <c r="DB201" s="62"/>
      <c r="DC201" s="62"/>
      <c r="DD201" s="62"/>
      <c r="DE201" s="62"/>
      <c r="DF201" s="62"/>
      <c r="DG201" s="62"/>
      <c r="DH201" s="62"/>
      <c r="DI201" s="62"/>
      <c r="DJ201" s="62"/>
      <c r="DK201" s="62"/>
      <c r="DL201" s="62"/>
      <c r="DM201" s="62"/>
      <c r="DN201" s="62"/>
      <c r="DO201" s="62"/>
      <c r="DP201" s="62"/>
      <c r="DQ201" s="62"/>
      <c r="DR201" s="62"/>
      <c r="DS201" s="62"/>
      <c r="DT201" s="62"/>
      <c r="DU201" s="62"/>
      <c r="DV201" s="62"/>
      <c r="DW201" s="62"/>
      <c r="DX201" s="62"/>
      <c r="DY201" s="62"/>
      <c r="DZ201" s="62"/>
      <c r="EA201" s="62"/>
      <c r="EB201" s="62"/>
      <c r="EC201" s="62"/>
      <c r="ED201" s="62"/>
      <c r="EE201" s="62"/>
      <c r="EF201" s="62"/>
      <c r="EG201" s="62"/>
      <c r="EH201" s="62"/>
      <c r="EI201" s="62"/>
      <c r="EJ201" s="62"/>
      <c r="EK201" s="62"/>
      <c r="EL201" s="62"/>
      <c r="EM201" s="62"/>
      <c r="EN201" s="62"/>
      <c r="EO201" s="62"/>
      <c r="EP201" s="62"/>
      <c r="EQ201" s="62"/>
      <c r="ER201" s="62"/>
      <c r="ES201" s="62"/>
      <c r="ET201" s="62"/>
      <c r="EU201" s="62"/>
      <c r="EV201" s="62"/>
      <c r="EW201" s="62"/>
      <c r="EX201" s="62"/>
      <c r="EY201" s="62"/>
      <c r="EZ201" s="62"/>
      <c r="FA201" s="62"/>
      <c r="FB201" s="62"/>
      <c r="FC201" s="62"/>
      <c r="FD201" s="62"/>
      <c r="FE201" s="62"/>
      <c r="FF201" s="62"/>
      <c r="FG201" s="62"/>
      <c r="FH201" s="62"/>
      <c r="FI201" s="62"/>
      <c r="FJ201" s="62"/>
      <c r="FK201" s="62"/>
      <c r="FL201" s="62"/>
      <c r="FM201" s="62"/>
      <c r="FN201" s="62"/>
      <c r="FO201" s="62"/>
      <c r="FP201" s="62"/>
      <c r="FQ201" s="62"/>
      <c r="FR201" s="62"/>
      <c r="FS201" s="62"/>
      <c r="FT201" s="62"/>
      <c r="FU201" s="62"/>
      <c r="FV201" s="62"/>
      <c r="FW201" s="62"/>
      <c r="FX201" s="62"/>
      <c r="FY201" s="62"/>
      <c r="FZ201" s="62"/>
      <c r="GA201" s="62"/>
      <c r="GB201" s="62"/>
      <c r="GC201" s="62"/>
      <c r="GD201" s="62"/>
      <c r="GE201" s="62"/>
      <c r="GF201" s="62"/>
      <c r="GG201" s="62"/>
      <c r="GH201" s="62"/>
      <c r="GI201" s="62"/>
      <c r="GJ201" s="62"/>
      <c r="GK201" s="62"/>
      <c r="GL201" s="62"/>
      <c r="GM201" s="62"/>
      <c r="GN201" s="62"/>
      <c r="GO201" s="62"/>
      <c r="GP201" s="62"/>
      <c r="GQ201" s="62"/>
      <c r="GR201" s="62"/>
      <c r="GS201" s="62"/>
      <c r="GT201" s="62"/>
      <c r="GU201" s="62"/>
      <c r="GV201" s="62"/>
      <c r="GW201" s="62"/>
      <c r="GX201" s="62"/>
      <c r="GY201" s="62"/>
      <c r="GZ201" s="62"/>
      <c r="HA201" s="62"/>
      <c r="HB201" s="62"/>
      <c r="HC201" s="62"/>
      <c r="HD201" s="62"/>
      <c r="HE201" s="62"/>
      <c r="HF201" s="62"/>
      <c r="HG201" s="62"/>
      <c r="HH201" s="62"/>
      <c r="HI201" s="62"/>
      <c r="HJ201" s="62"/>
      <c r="HK201" s="62"/>
      <c r="HL201" s="62"/>
      <c r="HM201" s="62"/>
      <c r="HN201" s="62"/>
      <c r="HO201" s="62"/>
      <c r="HP201" s="62"/>
      <c r="HQ201" s="62"/>
      <c r="HR201" s="62"/>
      <c r="HS201" s="62"/>
      <c r="HT201" s="62"/>
      <c r="HU201" s="62"/>
      <c r="HV201" s="62"/>
      <c r="HW201" s="62"/>
    </row>
    <row r="202" spans="1:231" ht="24" x14ac:dyDescent="0.3">
      <c r="A202" s="31" t="s">
        <v>4</v>
      </c>
      <c r="B202" s="42">
        <v>1000</v>
      </c>
      <c r="C202" s="42">
        <v>1000</v>
      </c>
      <c r="D202" s="35">
        <v>5000</v>
      </c>
      <c r="E202" s="35">
        <v>2000</v>
      </c>
      <c r="F202" s="52">
        <v>2000</v>
      </c>
      <c r="G202" s="62"/>
      <c r="H202" s="62"/>
      <c r="I202" s="62"/>
      <c r="J202" s="62"/>
      <c r="K202" s="60"/>
      <c r="L202" s="60"/>
      <c r="M202" s="60"/>
      <c r="N202" s="60"/>
      <c r="O202" s="69"/>
      <c r="P202" s="62"/>
      <c r="Q202" s="62"/>
      <c r="R202" s="62"/>
      <c r="S202" s="62"/>
      <c r="T202" s="62"/>
      <c r="U202" s="61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  <c r="BN202" s="62"/>
      <c r="BO202" s="62"/>
      <c r="BP202" s="62"/>
      <c r="BQ202" s="62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  <c r="CD202" s="62"/>
      <c r="CE202" s="62"/>
      <c r="CF202" s="62"/>
      <c r="CG202" s="62"/>
      <c r="CH202" s="62"/>
      <c r="CI202" s="62"/>
      <c r="CJ202" s="62"/>
      <c r="CK202" s="62"/>
      <c r="CL202" s="62"/>
      <c r="CM202" s="62"/>
      <c r="CN202" s="62"/>
      <c r="CO202" s="62"/>
      <c r="CP202" s="62"/>
      <c r="CQ202" s="62"/>
      <c r="CR202" s="62"/>
      <c r="CS202" s="62"/>
      <c r="CT202" s="62"/>
      <c r="CU202" s="62"/>
      <c r="CV202" s="62"/>
      <c r="CW202" s="62"/>
      <c r="CX202" s="62"/>
      <c r="CY202" s="62"/>
      <c r="CZ202" s="62"/>
      <c r="DA202" s="62"/>
      <c r="DB202" s="62"/>
      <c r="DC202" s="62"/>
      <c r="DD202" s="62"/>
      <c r="DE202" s="62"/>
      <c r="DF202" s="62"/>
      <c r="DG202" s="62"/>
      <c r="DH202" s="62"/>
      <c r="DI202" s="62"/>
      <c r="DJ202" s="62"/>
      <c r="DK202" s="62"/>
      <c r="DL202" s="62"/>
      <c r="DM202" s="62"/>
      <c r="DN202" s="62"/>
      <c r="DO202" s="62"/>
      <c r="DP202" s="62"/>
      <c r="DQ202" s="62"/>
      <c r="DR202" s="62"/>
      <c r="DS202" s="62"/>
      <c r="DT202" s="62"/>
      <c r="DU202" s="62"/>
      <c r="DV202" s="62"/>
      <c r="DW202" s="62"/>
      <c r="DX202" s="62"/>
      <c r="DY202" s="62"/>
      <c r="DZ202" s="62"/>
      <c r="EA202" s="62"/>
      <c r="EB202" s="62"/>
      <c r="EC202" s="62"/>
      <c r="ED202" s="62"/>
      <c r="EE202" s="62"/>
      <c r="EF202" s="62"/>
      <c r="EG202" s="62"/>
      <c r="EH202" s="62"/>
      <c r="EI202" s="62"/>
      <c r="EJ202" s="62"/>
      <c r="EK202" s="62"/>
      <c r="EL202" s="62"/>
      <c r="EM202" s="62"/>
      <c r="EN202" s="62"/>
      <c r="EO202" s="62"/>
      <c r="EP202" s="62"/>
      <c r="EQ202" s="62"/>
      <c r="ER202" s="62"/>
      <c r="ES202" s="62"/>
      <c r="ET202" s="62"/>
      <c r="EU202" s="62"/>
      <c r="EV202" s="62"/>
      <c r="EW202" s="62"/>
      <c r="EX202" s="62"/>
      <c r="EY202" s="62"/>
      <c r="EZ202" s="62"/>
      <c r="FA202" s="62"/>
      <c r="FB202" s="62"/>
      <c r="FC202" s="62"/>
      <c r="FD202" s="62"/>
      <c r="FE202" s="62"/>
      <c r="FF202" s="62"/>
      <c r="FG202" s="62"/>
      <c r="FH202" s="62"/>
      <c r="FI202" s="62"/>
      <c r="FJ202" s="62"/>
      <c r="FK202" s="62"/>
      <c r="FL202" s="62"/>
      <c r="FM202" s="62"/>
      <c r="FN202" s="62"/>
      <c r="FO202" s="62"/>
      <c r="FP202" s="62"/>
      <c r="FQ202" s="62"/>
      <c r="FR202" s="62"/>
      <c r="FS202" s="62"/>
      <c r="FT202" s="62"/>
      <c r="FU202" s="62"/>
      <c r="FV202" s="62"/>
      <c r="FW202" s="62"/>
      <c r="FX202" s="62"/>
      <c r="FY202" s="62"/>
      <c r="FZ202" s="62"/>
      <c r="GA202" s="62"/>
      <c r="GB202" s="62"/>
      <c r="GC202" s="62"/>
      <c r="GD202" s="62"/>
      <c r="GE202" s="62"/>
      <c r="GF202" s="62"/>
      <c r="GG202" s="62"/>
      <c r="GH202" s="62"/>
      <c r="GI202" s="62"/>
      <c r="GJ202" s="62"/>
      <c r="GK202" s="62"/>
      <c r="GL202" s="62"/>
      <c r="GM202" s="62"/>
      <c r="GN202" s="62"/>
      <c r="GO202" s="62"/>
      <c r="GP202" s="62"/>
      <c r="GQ202" s="62"/>
      <c r="GR202" s="62"/>
      <c r="GS202" s="62"/>
      <c r="GT202" s="62"/>
      <c r="GU202" s="62"/>
      <c r="GV202" s="62"/>
      <c r="GW202" s="62"/>
      <c r="GX202" s="62"/>
      <c r="GY202" s="62"/>
      <c r="GZ202" s="62"/>
      <c r="HA202" s="62"/>
      <c r="HB202" s="62"/>
      <c r="HC202" s="62"/>
      <c r="HD202" s="62"/>
      <c r="HE202" s="62"/>
      <c r="HF202" s="62"/>
      <c r="HG202" s="62"/>
      <c r="HH202" s="62"/>
      <c r="HI202" s="62"/>
      <c r="HJ202" s="62"/>
      <c r="HK202" s="62"/>
      <c r="HL202" s="62"/>
      <c r="HM202" s="62"/>
      <c r="HN202" s="62"/>
      <c r="HO202" s="62"/>
      <c r="HP202" s="62"/>
      <c r="HQ202" s="62"/>
      <c r="HR202" s="62"/>
      <c r="HS202" s="62"/>
      <c r="HT202" s="62"/>
      <c r="HU202" s="62"/>
      <c r="HV202" s="62"/>
      <c r="HW202" s="62"/>
    </row>
    <row r="203" spans="1:231" ht="24" x14ac:dyDescent="0.3">
      <c r="A203" s="31" t="s">
        <v>13</v>
      </c>
      <c r="B203" s="42">
        <v>1000</v>
      </c>
      <c r="C203" s="42">
        <v>1000</v>
      </c>
      <c r="D203" s="35">
        <v>3000</v>
      </c>
      <c r="E203" s="35">
        <v>1000</v>
      </c>
      <c r="F203" s="52">
        <v>1000</v>
      </c>
      <c r="G203" s="62"/>
      <c r="H203" s="62"/>
      <c r="I203" s="62"/>
      <c r="J203" s="62"/>
      <c r="K203" s="60"/>
      <c r="L203" s="60"/>
      <c r="M203" s="60"/>
      <c r="N203" s="60"/>
      <c r="O203" s="69"/>
      <c r="P203" s="62"/>
      <c r="Q203" s="62"/>
      <c r="R203" s="62"/>
      <c r="S203" s="62"/>
      <c r="T203" s="62"/>
      <c r="U203" s="61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  <c r="CF203" s="62"/>
      <c r="CG203" s="62"/>
      <c r="CH203" s="62"/>
      <c r="CI203" s="62"/>
      <c r="CJ203" s="62"/>
      <c r="CK203" s="62"/>
      <c r="CL203" s="62"/>
      <c r="CM203" s="62"/>
      <c r="CN203" s="62"/>
      <c r="CO203" s="62"/>
      <c r="CP203" s="62"/>
      <c r="CQ203" s="62"/>
      <c r="CR203" s="62"/>
      <c r="CS203" s="62"/>
      <c r="CT203" s="62"/>
      <c r="CU203" s="62"/>
      <c r="CV203" s="62"/>
      <c r="CW203" s="62"/>
      <c r="CX203" s="62"/>
      <c r="CY203" s="62"/>
      <c r="CZ203" s="62"/>
      <c r="DA203" s="62"/>
      <c r="DB203" s="62"/>
      <c r="DC203" s="62"/>
      <c r="DD203" s="62"/>
      <c r="DE203" s="62"/>
      <c r="DF203" s="62"/>
      <c r="DG203" s="62"/>
      <c r="DH203" s="62"/>
      <c r="DI203" s="62"/>
      <c r="DJ203" s="62"/>
      <c r="DK203" s="62"/>
      <c r="DL203" s="62"/>
      <c r="DM203" s="62"/>
      <c r="DN203" s="62"/>
      <c r="DO203" s="62"/>
      <c r="DP203" s="62"/>
      <c r="DQ203" s="62"/>
      <c r="DR203" s="62"/>
      <c r="DS203" s="62"/>
      <c r="DT203" s="62"/>
      <c r="DU203" s="62"/>
      <c r="DV203" s="62"/>
      <c r="DW203" s="62"/>
      <c r="DX203" s="62"/>
      <c r="DY203" s="62"/>
      <c r="DZ203" s="62"/>
      <c r="EA203" s="62"/>
      <c r="EB203" s="62"/>
      <c r="EC203" s="62"/>
      <c r="ED203" s="62"/>
      <c r="EE203" s="62"/>
      <c r="EF203" s="62"/>
      <c r="EG203" s="62"/>
      <c r="EH203" s="62"/>
      <c r="EI203" s="62"/>
      <c r="EJ203" s="62"/>
      <c r="EK203" s="62"/>
      <c r="EL203" s="62"/>
      <c r="EM203" s="62"/>
      <c r="EN203" s="62"/>
      <c r="EO203" s="62"/>
      <c r="EP203" s="62"/>
      <c r="EQ203" s="62"/>
      <c r="ER203" s="62"/>
      <c r="ES203" s="62"/>
      <c r="ET203" s="62"/>
      <c r="EU203" s="62"/>
      <c r="EV203" s="62"/>
      <c r="EW203" s="62"/>
      <c r="EX203" s="62"/>
      <c r="EY203" s="62"/>
      <c r="EZ203" s="62"/>
      <c r="FA203" s="62"/>
      <c r="FB203" s="62"/>
      <c r="FC203" s="62"/>
      <c r="FD203" s="62"/>
      <c r="FE203" s="62"/>
      <c r="FF203" s="62"/>
      <c r="FG203" s="62"/>
      <c r="FH203" s="62"/>
      <c r="FI203" s="62"/>
      <c r="FJ203" s="62"/>
      <c r="FK203" s="62"/>
      <c r="FL203" s="62"/>
      <c r="FM203" s="62"/>
      <c r="FN203" s="62"/>
      <c r="FO203" s="62"/>
      <c r="FP203" s="62"/>
      <c r="FQ203" s="62"/>
      <c r="FR203" s="62"/>
      <c r="FS203" s="62"/>
      <c r="FT203" s="62"/>
      <c r="FU203" s="62"/>
      <c r="FV203" s="62"/>
      <c r="FW203" s="62"/>
      <c r="FX203" s="62"/>
      <c r="FY203" s="62"/>
      <c r="FZ203" s="62"/>
      <c r="GA203" s="62"/>
      <c r="GB203" s="62"/>
      <c r="GC203" s="62"/>
      <c r="GD203" s="62"/>
      <c r="GE203" s="62"/>
      <c r="GF203" s="62"/>
      <c r="GG203" s="62"/>
      <c r="GH203" s="62"/>
      <c r="GI203" s="62"/>
      <c r="GJ203" s="62"/>
      <c r="GK203" s="62"/>
      <c r="GL203" s="62"/>
      <c r="GM203" s="62"/>
      <c r="GN203" s="62"/>
      <c r="GO203" s="62"/>
      <c r="GP203" s="62"/>
      <c r="GQ203" s="62"/>
      <c r="GR203" s="62"/>
      <c r="GS203" s="62"/>
      <c r="GT203" s="62"/>
      <c r="GU203" s="62"/>
      <c r="GV203" s="62"/>
      <c r="GW203" s="62"/>
      <c r="GX203" s="62"/>
      <c r="GY203" s="62"/>
      <c r="GZ203" s="62"/>
      <c r="HA203" s="62"/>
      <c r="HB203" s="62"/>
      <c r="HC203" s="62"/>
      <c r="HD203" s="62"/>
      <c r="HE203" s="62"/>
      <c r="HF203" s="62"/>
      <c r="HG203" s="62"/>
      <c r="HH203" s="62"/>
      <c r="HI203" s="62"/>
      <c r="HJ203" s="62"/>
      <c r="HK203" s="62"/>
      <c r="HL203" s="62"/>
      <c r="HM203" s="62"/>
      <c r="HN203" s="62"/>
      <c r="HO203" s="62"/>
      <c r="HP203" s="62"/>
      <c r="HQ203" s="62"/>
      <c r="HR203" s="62"/>
      <c r="HS203" s="62"/>
      <c r="HT203" s="62"/>
      <c r="HU203" s="62"/>
      <c r="HV203" s="62"/>
      <c r="HW203" s="62"/>
    </row>
    <row r="204" spans="1:231" ht="24" x14ac:dyDescent="0.3">
      <c r="A204" s="31" t="s">
        <v>136</v>
      </c>
      <c r="B204" s="42">
        <v>3000</v>
      </c>
      <c r="C204" s="42">
        <v>5000</v>
      </c>
      <c r="D204" s="35">
        <v>8000</v>
      </c>
      <c r="E204" s="35">
        <v>6000</v>
      </c>
      <c r="F204" s="52">
        <v>5000</v>
      </c>
      <c r="G204" s="62"/>
      <c r="H204" s="62"/>
      <c r="I204" s="62"/>
      <c r="J204" s="62"/>
      <c r="K204" s="60"/>
      <c r="L204" s="60"/>
      <c r="M204" s="60"/>
      <c r="N204" s="60"/>
      <c r="O204" s="69"/>
      <c r="P204" s="62"/>
      <c r="Q204" s="62"/>
      <c r="R204" s="62"/>
      <c r="S204" s="62"/>
      <c r="T204" s="62"/>
      <c r="U204" s="61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2"/>
      <c r="CJ204" s="62"/>
      <c r="CK204" s="62"/>
      <c r="CL204" s="62"/>
      <c r="CM204" s="62"/>
      <c r="CN204" s="62"/>
      <c r="CO204" s="62"/>
      <c r="CP204" s="62"/>
      <c r="CQ204" s="62"/>
      <c r="CR204" s="62"/>
      <c r="CS204" s="62"/>
      <c r="CT204" s="62"/>
      <c r="CU204" s="62"/>
      <c r="CV204" s="62"/>
      <c r="CW204" s="62"/>
      <c r="CX204" s="62"/>
      <c r="CY204" s="62"/>
      <c r="CZ204" s="62"/>
      <c r="DA204" s="62"/>
      <c r="DB204" s="62"/>
      <c r="DC204" s="62"/>
      <c r="DD204" s="62"/>
      <c r="DE204" s="62"/>
      <c r="DF204" s="62"/>
      <c r="DG204" s="62"/>
      <c r="DH204" s="62"/>
      <c r="DI204" s="62"/>
      <c r="DJ204" s="62"/>
      <c r="DK204" s="62"/>
      <c r="DL204" s="62"/>
      <c r="DM204" s="62"/>
      <c r="DN204" s="62"/>
      <c r="DO204" s="62"/>
      <c r="DP204" s="62"/>
      <c r="DQ204" s="62"/>
      <c r="DR204" s="62"/>
      <c r="DS204" s="62"/>
      <c r="DT204" s="62"/>
      <c r="DU204" s="62"/>
      <c r="DV204" s="62"/>
      <c r="DW204" s="62"/>
      <c r="DX204" s="62"/>
      <c r="DY204" s="62"/>
      <c r="DZ204" s="62"/>
      <c r="EA204" s="62"/>
      <c r="EB204" s="62"/>
      <c r="EC204" s="62"/>
      <c r="ED204" s="62"/>
      <c r="EE204" s="62"/>
      <c r="EF204" s="62"/>
      <c r="EG204" s="62"/>
      <c r="EH204" s="62"/>
      <c r="EI204" s="62"/>
      <c r="EJ204" s="62"/>
      <c r="EK204" s="62"/>
      <c r="EL204" s="62"/>
      <c r="EM204" s="62"/>
      <c r="EN204" s="62"/>
      <c r="EO204" s="62"/>
      <c r="EP204" s="62"/>
      <c r="EQ204" s="62"/>
      <c r="ER204" s="62"/>
      <c r="ES204" s="62"/>
      <c r="ET204" s="62"/>
      <c r="EU204" s="62"/>
      <c r="EV204" s="62"/>
      <c r="EW204" s="62"/>
      <c r="EX204" s="62"/>
      <c r="EY204" s="62"/>
      <c r="EZ204" s="62"/>
      <c r="FA204" s="62"/>
      <c r="FB204" s="62"/>
      <c r="FC204" s="62"/>
      <c r="FD204" s="62"/>
      <c r="FE204" s="62"/>
      <c r="FF204" s="62"/>
      <c r="FG204" s="62"/>
      <c r="FH204" s="62"/>
      <c r="FI204" s="62"/>
      <c r="FJ204" s="62"/>
      <c r="FK204" s="62"/>
      <c r="FL204" s="62"/>
      <c r="FM204" s="62"/>
      <c r="FN204" s="62"/>
      <c r="FO204" s="62"/>
      <c r="FP204" s="62"/>
      <c r="FQ204" s="62"/>
      <c r="FR204" s="62"/>
      <c r="FS204" s="62"/>
      <c r="FT204" s="62"/>
      <c r="FU204" s="62"/>
      <c r="FV204" s="62"/>
      <c r="FW204" s="62"/>
      <c r="FX204" s="62"/>
      <c r="FY204" s="62"/>
      <c r="FZ204" s="62"/>
      <c r="GA204" s="62"/>
      <c r="GB204" s="62"/>
      <c r="GC204" s="62"/>
      <c r="GD204" s="62"/>
      <c r="GE204" s="62"/>
      <c r="GF204" s="62"/>
      <c r="GG204" s="62"/>
      <c r="GH204" s="62"/>
      <c r="GI204" s="62"/>
      <c r="GJ204" s="62"/>
      <c r="GK204" s="62"/>
      <c r="GL204" s="62"/>
      <c r="GM204" s="62"/>
      <c r="GN204" s="62"/>
      <c r="GO204" s="62"/>
      <c r="GP204" s="62"/>
      <c r="GQ204" s="62"/>
      <c r="GR204" s="62"/>
      <c r="GS204" s="62"/>
      <c r="GT204" s="62"/>
      <c r="GU204" s="62"/>
      <c r="GV204" s="62"/>
      <c r="GW204" s="62"/>
      <c r="GX204" s="62"/>
      <c r="GY204" s="62"/>
      <c r="GZ204" s="62"/>
      <c r="HA204" s="62"/>
      <c r="HB204" s="62"/>
      <c r="HC204" s="62"/>
      <c r="HD204" s="62"/>
      <c r="HE204" s="62"/>
      <c r="HF204" s="62"/>
      <c r="HG204" s="62"/>
      <c r="HH204" s="62"/>
      <c r="HI204" s="62"/>
      <c r="HJ204" s="62"/>
      <c r="HK204" s="62"/>
      <c r="HL204" s="62"/>
      <c r="HM204" s="62"/>
      <c r="HN204" s="62"/>
      <c r="HO204" s="62"/>
      <c r="HP204" s="62"/>
      <c r="HQ204" s="62"/>
      <c r="HR204" s="62"/>
      <c r="HS204" s="62"/>
      <c r="HT204" s="62"/>
      <c r="HU204" s="62"/>
      <c r="HV204" s="62"/>
      <c r="HW204" s="62"/>
    </row>
    <row r="205" spans="1:231" ht="24" x14ac:dyDescent="0.3">
      <c r="A205" s="92" t="s">
        <v>11</v>
      </c>
      <c r="B205" s="93">
        <f t="shared" ref="B205:F205" si="8">SUM(B195:B204)</f>
        <v>34000</v>
      </c>
      <c r="C205" s="93">
        <f t="shared" si="8"/>
        <v>36000</v>
      </c>
      <c r="D205" s="93">
        <f t="shared" si="8"/>
        <v>62500</v>
      </c>
      <c r="E205" s="93">
        <f t="shared" si="8"/>
        <v>47200</v>
      </c>
      <c r="F205" s="94">
        <f t="shared" si="8"/>
        <v>44496</v>
      </c>
      <c r="G205" s="62"/>
      <c r="H205" s="62"/>
      <c r="I205" s="62"/>
      <c r="J205" s="62"/>
      <c r="K205" s="60"/>
      <c r="L205" s="60"/>
      <c r="M205" s="60"/>
      <c r="N205" s="60"/>
      <c r="O205" s="69"/>
      <c r="P205" s="62"/>
      <c r="Q205" s="62"/>
      <c r="R205" s="62"/>
      <c r="S205" s="62"/>
      <c r="T205" s="62"/>
      <c r="U205" s="61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62"/>
      <c r="CG205" s="62"/>
      <c r="CH205" s="62"/>
      <c r="CI205" s="62"/>
      <c r="CJ205" s="62"/>
      <c r="CK205" s="62"/>
      <c r="CL205" s="62"/>
      <c r="CM205" s="62"/>
      <c r="CN205" s="62"/>
      <c r="CO205" s="62"/>
      <c r="CP205" s="62"/>
      <c r="CQ205" s="62"/>
      <c r="CR205" s="62"/>
      <c r="CS205" s="62"/>
      <c r="CT205" s="62"/>
      <c r="CU205" s="62"/>
      <c r="CV205" s="62"/>
      <c r="CW205" s="62"/>
      <c r="CX205" s="62"/>
      <c r="CY205" s="62"/>
      <c r="CZ205" s="62"/>
      <c r="DA205" s="62"/>
      <c r="DB205" s="62"/>
      <c r="DC205" s="62"/>
      <c r="DD205" s="62"/>
      <c r="DE205" s="62"/>
      <c r="DF205" s="62"/>
      <c r="DG205" s="62"/>
      <c r="DH205" s="62"/>
      <c r="DI205" s="62"/>
      <c r="DJ205" s="62"/>
      <c r="DK205" s="62"/>
      <c r="DL205" s="62"/>
      <c r="DM205" s="62"/>
      <c r="DN205" s="62"/>
      <c r="DO205" s="62"/>
      <c r="DP205" s="62"/>
      <c r="DQ205" s="62"/>
      <c r="DR205" s="62"/>
      <c r="DS205" s="62"/>
      <c r="DT205" s="62"/>
      <c r="DU205" s="62"/>
      <c r="DV205" s="62"/>
      <c r="DW205" s="62"/>
      <c r="DX205" s="62"/>
      <c r="DY205" s="62"/>
      <c r="DZ205" s="62"/>
      <c r="EA205" s="62"/>
      <c r="EB205" s="62"/>
      <c r="EC205" s="62"/>
      <c r="ED205" s="62"/>
      <c r="EE205" s="62"/>
      <c r="EF205" s="62"/>
      <c r="EG205" s="62"/>
      <c r="EH205" s="62"/>
      <c r="EI205" s="62"/>
      <c r="EJ205" s="62"/>
      <c r="EK205" s="62"/>
      <c r="EL205" s="62"/>
      <c r="EM205" s="62"/>
      <c r="EN205" s="62"/>
      <c r="EO205" s="62"/>
      <c r="EP205" s="62"/>
      <c r="EQ205" s="62"/>
      <c r="ER205" s="62"/>
      <c r="ES205" s="62"/>
      <c r="ET205" s="62"/>
      <c r="EU205" s="62"/>
      <c r="EV205" s="62"/>
      <c r="EW205" s="62"/>
      <c r="EX205" s="62"/>
      <c r="EY205" s="62"/>
      <c r="EZ205" s="62"/>
      <c r="FA205" s="62"/>
      <c r="FB205" s="62"/>
      <c r="FC205" s="62"/>
      <c r="FD205" s="62"/>
      <c r="FE205" s="62"/>
      <c r="FF205" s="62"/>
      <c r="FG205" s="62"/>
      <c r="FH205" s="62"/>
      <c r="FI205" s="62"/>
      <c r="FJ205" s="62"/>
      <c r="FK205" s="62"/>
      <c r="FL205" s="62"/>
      <c r="FM205" s="62"/>
      <c r="FN205" s="62"/>
      <c r="FO205" s="62"/>
      <c r="FP205" s="62"/>
      <c r="FQ205" s="62"/>
      <c r="FR205" s="62"/>
      <c r="FS205" s="62"/>
      <c r="FT205" s="62"/>
      <c r="FU205" s="62"/>
      <c r="FV205" s="62"/>
      <c r="FW205" s="62"/>
      <c r="FX205" s="62"/>
      <c r="FY205" s="62"/>
      <c r="FZ205" s="62"/>
      <c r="GA205" s="62"/>
      <c r="GB205" s="62"/>
      <c r="GC205" s="62"/>
      <c r="GD205" s="62"/>
      <c r="GE205" s="62"/>
      <c r="GF205" s="62"/>
      <c r="GG205" s="62"/>
      <c r="GH205" s="62"/>
      <c r="GI205" s="62"/>
      <c r="GJ205" s="62"/>
      <c r="GK205" s="62"/>
      <c r="GL205" s="62"/>
      <c r="GM205" s="62"/>
      <c r="GN205" s="62"/>
      <c r="GO205" s="62"/>
      <c r="GP205" s="62"/>
      <c r="GQ205" s="62"/>
      <c r="GR205" s="62"/>
      <c r="GS205" s="62"/>
      <c r="GT205" s="62"/>
      <c r="GU205" s="62"/>
      <c r="GV205" s="62"/>
      <c r="GW205" s="62"/>
      <c r="GX205" s="62"/>
      <c r="GY205" s="62"/>
      <c r="GZ205" s="62"/>
      <c r="HA205" s="62"/>
      <c r="HB205" s="62"/>
      <c r="HC205" s="62"/>
      <c r="HD205" s="62"/>
      <c r="HE205" s="62"/>
      <c r="HF205" s="62"/>
      <c r="HG205" s="62"/>
      <c r="HH205" s="62"/>
      <c r="HI205" s="62"/>
      <c r="HJ205" s="62"/>
      <c r="HK205" s="62"/>
      <c r="HL205" s="62"/>
      <c r="HM205" s="62"/>
      <c r="HN205" s="62"/>
      <c r="HO205" s="62"/>
      <c r="HP205" s="62"/>
      <c r="HQ205" s="62"/>
      <c r="HR205" s="62"/>
      <c r="HS205" s="62"/>
      <c r="HT205" s="62"/>
      <c r="HU205" s="62"/>
      <c r="HV205" s="62"/>
      <c r="HW205" s="62"/>
    </row>
    <row r="206" spans="1:231" ht="26" customHeight="1" x14ac:dyDescent="0.3">
      <c r="A206" s="79"/>
      <c r="B206" s="79"/>
      <c r="C206" s="79"/>
      <c r="D206" s="79"/>
      <c r="E206" s="79"/>
      <c r="F206" s="95"/>
      <c r="G206" s="62"/>
      <c r="H206" s="62"/>
      <c r="I206" s="62"/>
      <c r="J206" s="62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1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  <c r="CE206" s="62"/>
      <c r="CF206" s="62"/>
      <c r="CG206" s="62"/>
      <c r="CH206" s="62"/>
      <c r="CI206" s="62"/>
      <c r="CJ206" s="62"/>
      <c r="CK206" s="62"/>
      <c r="CL206" s="62"/>
      <c r="CM206" s="62"/>
      <c r="CN206" s="62"/>
      <c r="CO206" s="62"/>
      <c r="CP206" s="62"/>
      <c r="CQ206" s="62"/>
      <c r="CR206" s="62"/>
      <c r="CS206" s="62"/>
      <c r="CT206" s="62"/>
      <c r="CU206" s="62"/>
      <c r="CV206" s="62"/>
      <c r="CW206" s="62"/>
      <c r="CX206" s="62"/>
      <c r="CY206" s="62"/>
      <c r="CZ206" s="62"/>
      <c r="DA206" s="62"/>
      <c r="DB206" s="62"/>
      <c r="DC206" s="62"/>
      <c r="DD206" s="62"/>
      <c r="DE206" s="62"/>
      <c r="DF206" s="62"/>
      <c r="DG206" s="62"/>
      <c r="DH206" s="62"/>
      <c r="DI206" s="62"/>
      <c r="DJ206" s="62"/>
      <c r="DK206" s="62"/>
      <c r="DL206" s="62"/>
      <c r="DM206" s="62"/>
      <c r="DN206" s="62"/>
      <c r="DO206" s="62"/>
      <c r="DP206" s="62"/>
      <c r="DQ206" s="62"/>
      <c r="DR206" s="62"/>
      <c r="DS206" s="62"/>
      <c r="DT206" s="62"/>
      <c r="DU206" s="62"/>
      <c r="DV206" s="62"/>
      <c r="DW206" s="62"/>
      <c r="DX206" s="62"/>
      <c r="DY206" s="62"/>
      <c r="DZ206" s="62"/>
      <c r="EA206" s="62"/>
      <c r="EB206" s="62"/>
      <c r="EC206" s="62"/>
      <c r="ED206" s="62"/>
      <c r="EE206" s="62"/>
      <c r="EF206" s="62"/>
      <c r="EG206" s="62"/>
      <c r="EH206" s="62"/>
      <c r="EI206" s="62"/>
      <c r="EJ206" s="62"/>
      <c r="EK206" s="62"/>
      <c r="EL206" s="62"/>
      <c r="EM206" s="62"/>
      <c r="EN206" s="62"/>
      <c r="EO206" s="62"/>
      <c r="EP206" s="62"/>
      <c r="EQ206" s="62"/>
      <c r="ER206" s="62"/>
      <c r="ES206" s="62"/>
      <c r="ET206" s="62"/>
      <c r="EU206" s="62"/>
      <c r="EV206" s="62"/>
      <c r="EW206" s="62"/>
      <c r="EX206" s="62"/>
      <c r="EY206" s="62"/>
      <c r="EZ206" s="62"/>
      <c r="FA206" s="62"/>
      <c r="FB206" s="62"/>
      <c r="FC206" s="62"/>
      <c r="FD206" s="62"/>
      <c r="FE206" s="62"/>
      <c r="FF206" s="62"/>
      <c r="FG206" s="62"/>
      <c r="FH206" s="62"/>
      <c r="FI206" s="62"/>
      <c r="FJ206" s="62"/>
      <c r="FK206" s="62"/>
      <c r="FL206" s="62"/>
      <c r="FM206" s="62"/>
      <c r="FN206" s="62"/>
      <c r="FO206" s="62"/>
      <c r="FP206" s="62"/>
      <c r="FQ206" s="62"/>
      <c r="FR206" s="62"/>
      <c r="FS206" s="62"/>
      <c r="FT206" s="62"/>
      <c r="FU206" s="62"/>
      <c r="FV206" s="62"/>
      <c r="FW206" s="62"/>
      <c r="FX206" s="62"/>
      <c r="FY206" s="62"/>
      <c r="FZ206" s="62"/>
      <c r="GA206" s="62"/>
      <c r="GB206" s="62"/>
      <c r="GC206" s="62"/>
      <c r="GD206" s="62"/>
      <c r="GE206" s="62"/>
      <c r="GF206" s="62"/>
      <c r="GG206" s="62"/>
      <c r="GH206" s="62"/>
      <c r="GI206" s="62"/>
      <c r="GJ206" s="62"/>
      <c r="GK206" s="62"/>
      <c r="GL206" s="62"/>
      <c r="GM206" s="62"/>
      <c r="GN206" s="62"/>
      <c r="GO206" s="62"/>
      <c r="GP206" s="62"/>
      <c r="GQ206" s="62"/>
      <c r="GR206" s="62"/>
      <c r="GS206" s="62"/>
      <c r="GT206" s="62"/>
      <c r="GU206" s="62"/>
      <c r="GV206" s="62"/>
      <c r="GW206" s="62"/>
      <c r="GX206" s="62"/>
      <c r="GY206" s="62"/>
      <c r="GZ206" s="62"/>
      <c r="HA206" s="62"/>
      <c r="HB206" s="62"/>
      <c r="HC206" s="62"/>
      <c r="HD206" s="62"/>
      <c r="HE206" s="62"/>
      <c r="HF206" s="62"/>
      <c r="HG206" s="62"/>
      <c r="HH206" s="62"/>
      <c r="HI206" s="62"/>
      <c r="HJ206" s="62"/>
      <c r="HK206" s="62"/>
      <c r="HL206" s="62"/>
      <c r="HM206" s="62"/>
      <c r="HN206" s="62"/>
      <c r="HO206" s="62"/>
      <c r="HP206" s="62"/>
      <c r="HQ206" s="62"/>
      <c r="HR206" s="62"/>
      <c r="HS206" s="62"/>
      <c r="HT206" s="62"/>
      <c r="HU206" s="62"/>
      <c r="HV206" s="62"/>
      <c r="HW206" s="62"/>
    </row>
    <row r="207" spans="1:231" ht="24" x14ac:dyDescent="0.3">
      <c r="A207" s="137" t="s">
        <v>66</v>
      </c>
      <c r="B207" s="138"/>
      <c r="C207" s="138"/>
      <c r="D207" s="138"/>
      <c r="E207" s="138"/>
      <c r="F207" s="138"/>
      <c r="G207" s="62"/>
      <c r="H207" s="62"/>
      <c r="I207" s="62"/>
      <c r="J207" s="62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1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  <c r="CE207" s="62"/>
      <c r="CF207" s="62"/>
      <c r="CG207" s="62"/>
      <c r="CH207" s="62"/>
      <c r="CI207" s="62"/>
      <c r="CJ207" s="62"/>
      <c r="CK207" s="62"/>
      <c r="CL207" s="62"/>
      <c r="CM207" s="62"/>
      <c r="CN207" s="62"/>
      <c r="CO207" s="62"/>
      <c r="CP207" s="62"/>
      <c r="CQ207" s="62"/>
      <c r="CR207" s="62"/>
      <c r="CS207" s="62"/>
      <c r="CT207" s="62"/>
      <c r="CU207" s="62"/>
      <c r="CV207" s="62"/>
      <c r="CW207" s="62"/>
      <c r="CX207" s="62"/>
      <c r="CY207" s="62"/>
      <c r="CZ207" s="62"/>
      <c r="DA207" s="62"/>
      <c r="DB207" s="62"/>
      <c r="DC207" s="62"/>
      <c r="DD207" s="62"/>
      <c r="DE207" s="62"/>
      <c r="DF207" s="62"/>
      <c r="DG207" s="62"/>
      <c r="DH207" s="62"/>
      <c r="DI207" s="62"/>
      <c r="DJ207" s="62"/>
      <c r="DK207" s="62"/>
      <c r="DL207" s="62"/>
      <c r="DM207" s="62"/>
      <c r="DN207" s="62"/>
      <c r="DO207" s="62"/>
      <c r="DP207" s="62"/>
      <c r="DQ207" s="62"/>
      <c r="DR207" s="62"/>
      <c r="DS207" s="62"/>
      <c r="DT207" s="62"/>
      <c r="DU207" s="62"/>
      <c r="DV207" s="62"/>
      <c r="DW207" s="62"/>
      <c r="DX207" s="62"/>
      <c r="DY207" s="62"/>
      <c r="DZ207" s="62"/>
      <c r="EA207" s="62"/>
      <c r="EB207" s="62"/>
      <c r="EC207" s="62"/>
      <c r="ED207" s="62"/>
      <c r="EE207" s="62"/>
      <c r="EF207" s="62"/>
      <c r="EG207" s="62"/>
      <c r="EH207" s="62"/>
      <c r="EI207" s="62"/>
      <c r="EJ207" s="62"/>
      <c r="EK207" s="62"/>
      <c r="EL207" s="62"/>
      <c r="EM207" s="62"/>
      <c r="EN207" s="62"/>
      <c r="EO207" s="62"/>
      <c r="EP207" s="62"/>
      <c r="EQ207" s="62"/>
      <c r="ER207" s="62"/>
      <c r="ES207" s="62"/>
      <c r="ET207" s="62"/>
      <c r="EU207" s="62"/>
      <c r="EV207" s="62"/>
      <c r="EW207" s="62"/>
      <c r="EX207" s="62"/>
      <c r="EY207" s="62"/>
      <c r="EZ207" s="62"/>
      <c r="FA207" s="62"/>
      <c r="FB207" s="62"/>
      <c r="FC207" s="62"/>
      <c r="FD207" s="62"/>
      <c r="FE207" s="62"/>
      <c r="FF207" s="62"/>
      <c r="FG207" s="62"/>
      <c r="FH207" s="62"/>
      <c r="FI207" s="62"/>
      <c r="FJ207" s="62"/>
      <c r="FK207" s="62"/>
      <c r="FL207" s="62"/>
      <c r="FM207" s="62"/>
      <c r="FN207" s="62"/>
      <c r="FO207" s="62"/>
      <c r="FP207" s="62"/>
      <c r="FQ207" s="62"/>
      <c r="FR207" s="62"/>
      <c r="FS207" s="62"/>
      <c r="FT207" s="62"/>
      <c r="FU207" s="62"/>
      <c r="FV207" s="62"/>
      <c r="FW207" s="62"/>
      <c r="FX207" s="62"/>
      <c r="FY207" s="62"/>
      <c r="FZ207" s="62"/>
      <c r="GA207" s="62"/>
      <c r="GB207" s="62"/>
      <c r="GC207" s="62"/>
      <c r="GD207" s="62"/>
      <c r="GE207" s="62"/>
      <c r="GF207" s="62"/>
      <c r="GG207" s="62"/>
      <c r="GH207" s="62"/>
      <c r="GI207" s="62"/>
      <c r="GJ207" s="62"/>
      <c r="GK207" s="62"/>
      <c r="GL207" s="62"/>
      <c r="GM207" s="62"/>
      <c r="GN207" s="62"/>
      <c r="GO207" s="62"/>
      <c r="GP207" s="62"/>
      <c r="GQ207" s="62"/>
      <c r="GR207" s="62"/>
      <c r="GS207" s="62"/>
      <c r="GT207" s="62"/>
      <c r="GU207" s="62"/>
      <c r="GV207" s="62"/>
      <c r="GW207" s="62"/>
      <c r="GX207" s="62"/>
      <c r="GY207" s="62"/>
      <c r="GZ207" s="62"/>
      <c r="HA207" s="62"/>
      <c r="HB207" s="62"/>
      <c r="HC207" s="62"/>
      <c r="HD207" s="62"/>
      <c r="HE207" s="62"/>
      <c r="HF207" s="62"/>
      <c r="HG207" s="62"/>
      <c r="HH207" s="62"/>
      <c r="HI207" s="62"/>
      <c r="HJ207" s="62"/>
      <c r="HK207" s="62"/>
      <c r="HL207" s="62"/>
      <c r="HM207" s="62"/>
      <c r="HN207" s="62"/>
      <c r="HO207" s="62"/>
      <c r="HP207" s="62"/>
      <c r="HQ207" s="62"/>
      <c r="HR207" s="62"/>
      <c r="HS207" s="62"/>
      <c r="HT207" s="62"/>
      <c r="HU207" s="62"/>
      <c r="HV207" s="62"/>
      <c r="HW207" s="62"/>
    </row>
    <row r="208" spans="1:231" ht="24" x14ac:dyDescent="0.3">
      <c r="A208" s="137" t="s">
        <v>63</v>
      </c>
      <c r="B208" s="138"/>
      <c r="C208" s="138"/>
      <c r="D208" s="138"/>
      <c r="E208" s="138"/>
      <c r="F208" s="138"/>
      <c r="G208" s="62"/>
      <c r="H208" s="62"/>
      <c r="I208" s="62"/>
      <c r="J208" s="62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1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  <c r="CE208" s="62"/>
      <c r="CF208" s="62"/>
      <c r="CG208" s="62"/>
      <c r="CH208" s="62"/>
      <c r="CI208" s="62"/>
      <c r="CJ208" s="62"/>
      <c r="CK208" s="62"/>
      <c r="CL208" s="62"/>
      <c r="CM208" s="62"/>
      <c r="CN208" s="62"/>
      <c r="CO208" s="62"/>
      <c r="CP208" s="62"/>
      <c r="CQ208" s="62"/>
      <c r="CR208" s="62"/>
      <c r="CS208" s="62"/>
      <c r="CT208" s="62"/>
      <c r="CU208" s="62"/>
      <c r="CV208" s="62"/>
      <c r="CW208" s="62"/>
      <c r="CX208" s="62"/>
      <c r="CY208" s="62"/>
      <c r="CZ208" s="62"/>
      <c r="DA208" s="62"/>
      <c r="DB208" s="62"/>
      <c r="DC208" s="62"/>
      <c r="DD208" s="62"/>
      <c r="DE208" s="62"/>
      <c r="DF208" s="62"/>
      <c r="DG208" s="62"/>
      <c r="DH208" s="62"/>
      <c r="DI208" s="62"/>
      <c r="DJ208" s="62"/>
      <c r="DK208" s="62"/>
      <c r="DL208" s="62"/>
      <c r="DM208" s="62"/>
      <c r="DN208" s="62"/>
      <c r="DO208" s="62"/>
      <c r="DP208" s="62"/>
      <c r="DQ208" s="62"/>
      <c r="DR208" s="62"/>
      <c r="DS208" s="62"/>
      <c r="DT208" s="62"/>
      <c r="DU208" s="62"/>
      <c r="DV208" s="62"/>
      <c r="DW208" s="62"/>
      <c r="DX208" s="62"/>
      <c r="DY208" s="62"/>
      <c r="DZ208" s="62"/>
      <c r="EA208" s="62"/>
      <c r="EB208" s="62"/>
      <c r="EC208" s="62"/>
      <c r="ED208" s="62"/>
      <c r="EE208" s="62"/>
      <c r="EF208" s="62"/>
      <c r="EG208" s="62"/>
      <c r="EH208" s="62"/>
      <c r="EI208" s="62"/>
      <c r="EJ208" s="62"/>
      <c r="EK208" s="62"/>
      <c r="EL208" s="62"/>
      <c r="EM208" s="62"/>
      <c r="EN208" s="62"/>
      <c r="EO208" s="62"/>
      <c r="EP208" s="62"/>
      <c r="EQ208" s="62"/>
      <c r="ER208" s="62"/>
      <c r="ES208" s="62"/>
      <c r="ET208" s="62"/>
      <c r="EU208" s="62"/>
      <c r="EV208" s="62"/>
      <c r="EW208" s="62"/>
      <c r="EX208" s="62"/>
      <c r="EY208" s="62"/>
      <c r="EZ208" s="62"/>
      <c r="FA208" s="62"/>
      <c r="FB208" s="62"/>
      <c r="FC208" s="62"/>
      <c r="FD208" s="62"/>
      <c r="FE208" s="62"/>
      <c r="FF208" s="62"/>
      <c r="FG208" s="62"/>
      <c r="FH208" s="62"/>
      <c r="FI208" s="62"/>
      <c r="FJ208" s="62"/>
      <c r="FK208" s="62"/>
      <c r="FL208" s="62"/>
      <c r="FM208" s="62"/>
      <c r="FN208" s="62"/>
      <c r="FO208" s="62"/>
      <c r="FP208" s="62"/>
      <c r="FQ208" s="62"/>
      <c r="FR208" s="62"/>
      <c r="FS208" s="62"/>
      <c r="FT208" s="62"/>
      <c r="FU208" s="62"/>
      <c r="FV208" s="62"/>
      <c r="FW208" s="62"/>
      <c r="FX208" s="62"/>
      <c r="FY208" s="62"/>
      <c r="FZ208" s="62"/>
      <c r="GA208" s="62"/>
      <c r="GB208" s="62"/>
      <c r="GC208" s="62"/>
      <c r="GD208" s="62"/>
      <c r="GE208" s="62"/>
      <c r="GF208" s="62"/>
      <c r="GG208" s="62"/>
      <c r="GH208" s="62"/>
      <c r="GI208" s="62"/>
      <c r="GJ208" s="62"/>
      <c r="GK208" s="62"/>
      <c r="GL208" s="62"/>
      <c r="GM208" s="62"/>
      <c r="GN208" s="62"/>
      <c r="GO208" s="62"/>
      <c r="GP208" s="62"/>
      <c r="GQ208" s="62"/>
      <c r="GR208" s="62"/>
      <c r="GS208" s="62"/>
      <c r="GT208" s="62"/>
      <c r="GU208" s="62"/>
      <c r="GV208" s="62"/>
      <c r="GW208" s="62"/>
      <c r="GX208" s="62"/>
      <c r="GY208" s="62"/>
      <c r="GZ208" s="62"/>
      <c r="HA208" s="62"/>
      <c r="HB208" s="62"/>
      <c r="HC208" s="62"/>
      <c r="HD208" s="62"/>
      <c r="HE208" s="62"/>
      <c r="HF208" s="62"/>
      <c r="HG208" s="62"/>
      <c r="HH208" s="62"/>
      <c r="HI208" s="62"/>
      <c r="HJ208" s="62"/>
      <c r="HK208" s="62"/>
      <c r="HL208" s="62"/>
      <c r="HM208" s="62"/>
      <c r="HN208" s="62"/>
      <c r="HO208" s="62"/>
      <c r="HP208" s="62"/>
      <c r="HQ208" s="62"/>
      <c r="HR208" s="62"/>
      <c r="HS208" s="62"/>
      <c r="HT208" s="62"/>
      <c r="HU208" s="62"/>
      <c r="HV208" s="62"/>
      <c r="HW208" s="62"/>
    </row>
    <row r="209" spans="1:231" ht="24" x14ac:dyDescent="0.3">
      <c r="A209" s="84" t="s">
        <v>2</v>
      </c>
      <c r="B209" s="84" t="s">
        <v>85</v>
      </c>
      <c r="C209" s="84" t="s">
        <v>86</v>
      </c>
      <c r="D209" s="84" t="s">
        <v>87</v>
      </c>
      <c r="E209" s="84" t="s">
        <v>165</v>
      </c>
      <c r="F209" s="96" t="s">
        <v>88</v>
      </c>
      <c r="G209" s="62"/>
      <c r="H209" s="62"/>
      <c r="I209" s="62"/>
      <c r="J209" s="62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1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  <c r="CF209" s="62"/>
      <c r="CG209" s="62"/>
      <c r="CH209" s="62"/>
      <c r="CI209" s="62"/>
      <c r="CJ209" s="62"/>
      <c r="CK209" s="62"/>
      <c r="CL209" s="62"/>
      <c r="CM209" s="62"/>
      <c r="CN209" s="62"/>
      <c r="CO209" s="62"/>
      <c r="CP209" s="62"/>
      <c r="CQ209" s="62"/>
      <c r="CR209" s="62"/>
      <c r="CS209" s="62"/>
      <c r="CT209" s="62"/>
      <c r="CU209" s="62"/>
      <c r="CV209" s="62"/>
      <c r="CW209" s="62"/>
      <c r="CX209" s="62"/>
      <c r="CY209" s="62"/>
      <c r="CZ209" s="62"/>
      <c r="DA209" s="62"/>
      <c r="DB209" s="62"/>
      <c r="DC209" s="62"/>
      <c r="DD209" s="62"/>
      <c r="DE209" s="62"/>
      <c r="DF209" s="62"/>
      <c r="DG209" s="62"/>
      <c r="DH209" s="62"/>
      <c r="DI209" s="62"/>
      <c r="DJ209" s="62"/>
      <c r="DK209" s="62"/>
      <c r="DL209" s="62"/>
      <c r="DM209" s="62"/>
      <c r="DN209" s="62"/>
      <c r="DO209" s="62"/>
      <c r="DP209" s="62"/>
      <c r="DQ209" s="62"/>
      <c r="DR209" s="62"/>
      <c r="DS209" s="62"/>
      <c r="DT209" s="62"/>
      <c r="DU209" s="62"/>
      <c r="DV209" s="62"/>
      <c r="DW209" s="62"/>
      <c r="DX209" s="62"/>
      <c r="DY209" s="62"/>
      <c r="DZ209" s="62"/>
      <c r="EA209" s="62"/>
      <c r="EB209" s="62"/>
      <c r="EC209" s="62"/>
      <c r="ED209" s="62"/>
      <c r="EE209" s="62"/>
      <c r="EF209" s="62"/>
      <c r="EG209" s="62"/>
      <c r="EH209" s="62"/>
      <c r="EI209" s="62"/>
      <c r="EJ209" s="62"/>
      <c r="EK209" s="62"/>
      <c r="EL209" s="62"/>
      <c r="EM209" s="62"/>
      <c r="EN209" s="62"/>
      <c r="EO209" s="62"/>
      <c r="EP209" s="62"/>
      <c r="EQ209" s="62"/>
      <c r="ER209" s="62"/>
      <c r="ES209" s="62"/>
      <c r="ET209" s="62"/>
      <c r="EU209" s="62"/>
      <c r="EV209" s="62"/>
      <c r="EW209" s="62"/>
      <c r="EX209" s="62"/>
      <c r="EY209" s="62"/>
      <c r="EZ209" s="62"/>
      <c r="FA209" s="62"/>
      <c r="FB209" s="62"/>
      <c r="FC209" s="62"/>
      <c r="FD209" s="62"/>
      <c r="FE209" s="62"/>
      <c r="FF209" s="62"/>
      <c r="FG209" s="62"/>
      <c r="FH209" s="62"/>
      <c r="FI209" s="62"/>
      <c r="FJ209" s="62"/>
      <c r="FK209" s="62"/>
      <c r="FL209" s="62"/>
      <c r="FM209" s="62"/>
      <c r="FN209" s="62"/>
      <c r="FO209" s="62"/>
      <c r="FP209" s="62"/>
      <c r="FQ209" s="62"/>
      <c r="FR209" s="62"/>
      <c r="FS209" s="62"/>
      <c r="FT209" s="62"/>
      <c r="FU209" s="62"/>
      <c r="FV209" s="62"/>
      <c r="FW209" s="62"/>
      <c r="FX209" s="62"/>
      <c r="FY209" s="62"/>
      <c r="FZ209" s="62"/>
      <c r="GA209" s="62"/>
      <c r="GB209" s="62"/>
      <c r="GC209" s="62"/>
      <c r="GD209" s="62"/>
      <c r="GE209" s="62"/>
      <c r="GF209" s="62"/>
      <c r="GG209" s="62"/>
      <c r="GH209" s="62"/>
      <c r="GI209" s="62"/>
      <c r="GJ209" s="62"/>
      <c r="GK209" s="62"/>
      <c r="GL209" s="62"/>
      <c r="GM209" s="62"/>
      <c r="GN209" s="62"/>
      <c r="GO209" s="62"/>
      <c r="GP209" s="62"/>
      <c r="GQ209" s="62"/>
      <c r="GR209" s="62"/>
      <c r="GS209" s="62"/>
      <c r="GT209" s="62"/>
      <c r="GU209" s="62"/>
      <c r="GV209" s="62"/>
      <c r="GW209" s="62"/>
      <c r="GX209" s="62"/>
      <c r="GY209" s="62"/>
      <c r="GZ209" s="62"/>
      <c r="HA209" s="62"/>
      <c r="HB209" s="62"/>
      <c r="HC209" s="62"/>
      <c r="HD209" s="62"/>
      <c r="HE209" s="62"/>
      <c r="HF209" s="62"/>
      <c r="HG209" s="62"/>
      <c r="HH209" s="62"/>
      <c r="HI209" s="62"/>
      <c r="HJ209" s="62"/>
      <c r="HK209" s="62"/>
      <c r="HL209" s="62"/>
      <c r="HM209" s="62"/>
      <c r="HN209" s="62"/>
      <c r="HO209" s="62"/>
      <c r="HP209" s="62"/>
      <c r="HQ209" s="62"/>
      <c r="HR209" s="62"/>
      <c r="HS209" s="62"/>
      <c r="HT209" s="62"/>
      <c r="HU209" s="62"/>
      <c r="HV209" s="62"/>
      <c r="HW209" s="62"/>
    </row>
    <row r="210" spans="1:231" ht="24" x14ac:dyDescent="0.3">
      <c r="A210" s="85" t="s">
        <v>67</v>
      </c>
      <c r="B210" s="97">
        <v>12000</v>
      </c>
      <c r="C210" s="97">
        <v>12000</v>
      </c>
      <c r="D210" s="86">
        <v>25000</v>
      </c>
      <c r="E210" s="86">
        <v>0</v>
      </c>
      <c r="F210" s="98"/>
      <c r="G210" s="62"/>
      <c r="H210" s="62"/>
      <c r="I210" s="62"/>
      <c r="J210" s="62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1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  <c r="CD210" s="62"/>
      <c r="CE210" s="62"/>
      <c r="CF210" s="62"/>
      <c r="CG210" s="62"/>
      <c r="CH210" s="62"/>
      <c r="CI210" s="62"/>
      <c r="CJ210" s="62"/>
      <c r="CK210" s="62"/>
      <c r="CL210" s="62"/>
      <c r="CM210" s="62"/>
      <c r="CN210" s="62"/>
      <c r="CO210" s="62"/>
      <c r="CP210" s="62"/>
      <c r="CQ210" s="62"/>
      <c r="CR210" s="62"/>
      <c r="CS210" s="62"/>
      <c r="CT210" s="62"/>
      <c r="CU210" s="62"/>
      <c r="CV210" s="62"/>
      <c r="CW210" s="62"/>
      <c r="CX210" s="62"/>
      <c r="CY210" s="62"/>
      <c r="CZ210" s="62"/>
      <c r="DA210" s="62"/>
      <c r="DB210" s="62"/>
      <c r="DC210" s="62"/>
      <c r="DD210" s="62"/>
      <c r="DE210" s="62"/>
      <c r="DF210" s="62"/>
      <c r="DG210" s="62"/>
      <c r="DH210" s="62"/>
      <c r="DI210" s="62"/>
      <c r="DJ210" s="62"/>
      <c r="DK210" s="62"/>
      <c r="DL210" s="62"/>
      <c r="DM210" s="62"/>
      <c r="DN210" s="62"/>
      <c r="DO210" s="62"/>
      <c r="DP210" s="62"/>
      <c r="DQ210" s="62"/>
      <c r="DR210" s="62"/>
      <c r="DS210" s="62"/>
      <c r="DT210" s="62"/>
      <c r="DU210" s="62"/>
      <c r="DV210" s="62"/>
      <c r="DW210" s="62"/>
      <c r="DX210" s="62"/>
      <c r="DY210" s="62"/>
      <c r="DZ210" s="62"/>
      <c r="EA210" s="62"/>
      <c r="EB210" s="62"/>
      <c r="EC210" s="62"/>
      <c r="ED210" s="62"/>
      <c r="EE210" s="62"/>
      <c r="EF210" s="62"/>
      <c r="EG210" s="62"/>
      <c r="EH210" s="62"/>
      <c r="EI210" s="62"/>
      <c r="EJ210" s="62"/>
      <c r="EK210" s="62"/>
      <c r="EL210" s="62"/>
      <c r="EM210" s="62"/>
      <c r="EN210" s="62"/>
      <c r="EO210" s="62"/>
      <c r="EP210" s="62"/>
      <c r="EQ210" s="62"/>
      <c r="ER210" s="62"/>
      <c r="ES210" s="62"/>
      <c r="ET210" s="62"/>
      <c r="EU210" s="62"/>
      <c r="EV210" s="62"/>
      <c r="EW210" s="62"/>
      <c r="EX210" s="62"/>
      <c r="EY210" s="62"/>
      <c r="EZ210" s="62"/>
      <c r="FA210" s="62"/>
      <c r="FB210" s="62"/>
      <c r="FC210" s="62"/>
      <c r="FD210" s="62"/>
      <c r="FE210" s="62"/>
      <c r="FF210" s="62"/>
      <c r="FG210" s="62"/>
      <c r="FH210" s="62"/>
      <c r="FI210" s="62"/>
      <c r="FJ210" s="62"/>
      <c r="FK210" s="62"/>
      <c r="FL210" s="62"/>
      <c r="FM210" s="62"/>
      <c r="FN210" s="62"/>
      <c r="FO210" s="62"/>
      <c r="FP210" s="62"/>
      <c r="FQ210" s="62"/>
      <c r="FR210" s="62"/>
      <c r="FS210" s="62"/>
      <c r="FT210" s="62"/>
      <c r="FU210" s="62"/>
      <c r="FV210" s="62"/>
      <c r="FW210" s="62"/>
      <c r="FX210" s="62"/>
      <c r="FY210" s="62"/>
      <c r="FZ210" s="62"/>
      <c r="GA210" s="62"/>
      <c r="GB210" s="62"/>
      <c r="GC210" s="62"/>
      <c r="GD210" s="62"/>
      <c r="GE210" s="62"/>
      <c r="GF210" s="62"/>
      <c r="GG210" s="62"/>
      <c r="GH210" s="62"/>
      <c r="GI210" s="62"/>
      <c r="GJ210" s="62"/>
      <c r="GK210" s="62"/>
      <c r="GL210" s="62"/>
      <c r="GM210" s="62"/>
      <c r="GN210" s="62"/>
      <c r="GO210" s="62"/>
      <c r="GP210" s="62"/>
      <c r="GQ210" s="62"/>
      <c r="GR210" s="62"/>
      <c r="GS210" s="62"/>
      <c r="GT210" s="62"/>
      <c r="GU210" s="62"/>
      <c r="GV210" s="62"/>
      <c r="GW210" s="62"/>
      <c r="GX210" s="62"/>
      <c r="GY210" s="62"/>
      <c r="GZ210" s="62"/>
      <c r="HA210" s="62"/>
      <c r="HB210" s="62"/>
      <c r="HC210" s="62"/>
      <c r="HD210" s="62"/>
      <c r="HE210" s="62"/>
      <c r="HF210" s="62"/>
      <c r="HG210" s="62"/>
      <c r="HH210" s="62"/>
      <c r="HI210" s="62"/>
      <c r="HJ210" s="62"/>
      <c r="HK210" s="62"/>
      <c r="HL210" s="62"/>
      <c r="HM210" s="62"/>
      <c r="HN210" s="62"/>
      <c r="HO210" s="62"/>
      <c r="HP210" s="62"/>
      <c r="HQ210" s="62"/>
      <c r="HR210" s="62"/>
      <c r="HS210" s="62"/>
      <c r="HT210" s="62"/>
      <c r="HU210" s="62"/>
      <c r="HV210" s="62"/>
      <c r="HW210" s="62"/>
    </row>
    <row r="211" spans="1:231" ht="24" x14ac:dyDescent="0.3">
      <c r="A211" s="85" t="s">
        <v>65</v>
      </c>
      <c r="B211" s="97">
        <v>6000</v>
      </c>
      <c r="C211" s="97">
        <v>6000</v>
      </c>
      <c r="D211" s="86">
        <v>15000</v>
      </c>
      <c r="E211" s="86">
        <v>0</v>
      </c>
      <c r="F211" s="98"/>
      <c r="G211" s="62"/>
      <c r="H211" s="62"/>
      <c r="I211" s="62"/>
      <c r="J211" s="62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1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  <c r="CE211" s="62"/>
      <c r="CF211" s="62"/>
      <c r="CG211" s="62"/>
      <c r="CH211" s="62"/>
      <c r="CI211" s="62"/>
      <c r="CJ211" s="62"/>
      <c r="CK211" s="62"/>
      <c r="CL211" s="62"/>
      <c r="CM211" s="62"/>
      <c r="CN211" s="62"/>
      <c r="CO211" s="62"/>
      <c r="CP211" s="62"/>
      <c r="CQ211" s="62"/>
      <c r="CR211" s="62"/>
      <c r="CS211" s="62"/>
      <c r="CT211" s="62"/>
      <c r="CU211" s="62"/>
      <c r="CV211" s="62"/>
      <c r="CW211" s="62"/>
      <c r="CX211" s="62"/>
      <c r="CY211" s="62"/>
      <c r="CZ211" s="62"/>
      <c r="DA211" s="62"/>
      <c r="DB211" s="62"/>
      <c r="DC211" s="62"/>
      <c r="DD211" s="62"/>
      <c r="DE211" s="62"/>
      <c r="DF211" s="62"/>
      <c r="DG211" s="62"/>
      <c r="DH211" s="62"/>
      <c r="DI211" s="62"/>
      <c r="DJ211" s="62"/>
      <c r="DK211" s="62"/>
      <c r="DL211" s="62"/>
      <c r="DM211" s="62"/>
      <c r="DN211" s="62"/>
      <c r="DO211" s="62"/>
      <c r="DP211" s="62"/>
      <c r="DQ211" s="62"/>
      <c r="DR211" s="62"/>
      <c r="DS211" s="62"/>
      <c r="DT211" s="62"/>
      <c r="DU211" s="62"/>
      <c r="DV211" s="62"/>
      <c r="DW211" s="62"/>
      <c r="DX211" s="62"/>
      <c r="DY211" s="62"/>
      <c r="DZ211" s="62"/>
      <c r="EA211" s="62"/>
      <c r="EB211" s="62"/>
      <c r="EC211" s="62"/>
      <c r="ED211" s="62"/>
      <c r="EE211" s="62"/>
      <c r="EF211" s="62"/>
      <c r="EG211" s="62"/>
      <c r="EH211" s="62"/>
      <c r="EI211" s="62"/>
      <c r="EJ211" s="62"/>
      <c r="EK211" s="62"/>
      <c r="EL211" s="62"/>
      <c r="EM211" s="62"/>
      <c r="EN211" s="62"/>
      <c r="EO211" s="62"/>
      <c r="EP211" s="62"/>
      <c r="EQ211" s="62"/>
      <c r="ER211" s="62"/>
      <c r="ES211" s="62"/>
      <c r="ET211" s="62"/>
      <c r="EU211" s="62"/>
      <c r="EV211" s="62"/>
      <c r="EW211" s="62"/>
      <c r="EX211" s="62"/>
      <c r="EY211" s="62"/>
      <c r="EZ211" s="62"/>
      <c r="FA211" s="62"/>
      <c r="FB211" s="62"/>
      <c r="FC211" s="62"/>
      <c r="FD211" s="62"/>
      <c r="FE211" s="62"/>
      <c r="FF211" s="62"/>
      <c r="FG211" s="62"/>
      <c r="FH211" s="62"/>
      <c r="FI211" s="62"/>
      <c r="FJ211" s="62"/>
      <c r="FK211" s="62"/>
      <c r="FL211" s="62"/>
      <c r="FM211" s="62"/>
      <c r="FN211" s="62"/>
      <c r="FO211" s="62"/>
      <c r="FP211" s="62"/>
      <c r="FQ211" s="62"/>
      <c r="FR211" s="62"/>
      <c r="FS211" s="62"/>
      <c r="FT211" s="62"/>
      <c r="FU211" s="62"/>
      <c r="FV211" s="62"/>
      <c r="FW211" s="62"/>
      <c r="FX211" s="62"/>
      <c r="FY211" s="62"/>
      <c r="FZ211" s="62"/>
      <c r="GA211" s="62"/>
      <c r="GB211" s="62"/>
      <c r="GC211" s="62"/>
      <c r="GD211" s="62"/>
      <c r="GE211" s="62"/>
      <c r="GF211" s="62"/>
      <c r="GG211" s="62"/>
      <c r="GH211" s="62"/>
      <c r="GI211" s="62"/>
      <c r="GJ211" s="62"/>
      <c r="GK211" s="62"/>
      <c r="GL211" s="62"/>
      <c r="GM211" s="62"/>
      <c r="GN211" s="62"/>
      <c r="GO211" s="62"/>
      <c r="GP211" s="62"/>
      <c r="GQ211" s="62"/>
      <c r="GR211" s="62"/>
      <c r="GS211" s="62"/>
      <c r="GT211" s="62"/>
      <c r="GU211" s="62"/>
      <c r="GV211" s="62"/>
      <c r="GW211" s="62"/>
      <c r="GX211" s="62"/>
      <c r="GY211" s="62"/>
      <c r="GZ211" s="62"/>
      <c r="HA211" s="62"/>
      <c r="HB211" s="62"/>
      <c r="HC211" s="62"/>
      <c r="HD211" s="62"/>
      <c r="HE211" s="62"/>
      <c r="HF211" s="62"/>
      <c r="HG211" s="62"/>
      <c r="HH211" s="62"/>
      <c r="HI211" s="62"/>
      <c r="HJ211" s="62"/>
      <c r="HK211" s="62"/>
      <c r="HL211" s="62"/>
      <c r="HM211" s="62"/>
      <c r="HN211" s="62"/>
      <c r="HO211" s="62"/>
      <c r="HP211" s="62"/>
      <c r="HQ211" s="62"/>
      <c r="HR211" s="62"/>
      <c r="HS211" s="62"/>
      <c r="HT211" s="62"/>
      <c r="HU211" s="62"/>
      <c r="HV211" s="62"/>
      <c r="HW211" s="62"/>
    </row>
    <row r="212" spans="1:231" ht="24" x14ac:dyDescent="0.3">
      <c r="A212" s="85" t="s">
        <v>4</v>
      </c>
      <c r="B212" s="97">
        <v>2000</v>
      </c>
      <c r="C212" s="97">
        <v>2000</v>
      </c>
      <c r="D212" s="86">
        <v>5000</v>
      </c>
      <c r="E212" s="86">
        <v>0</v>
      </c>
      <c r="F212" s="98"/>
      <c r="G212" s="62"/>
      <c r="H212" s="62"/>
      <c r="I212" s="62"/>
      <c r="J212" s="62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1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  <c r="BP212" s="62"/>
      <c r="BQ212" s="62"/>
      <c r="BR212" s="62"/>
      <c r="BS212" s="62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  <c r="CD212" s="62"/>
      <c r="CE212" s="62"/>
      <c r="CF212" s="62"/>
      <c r="CG212" s="62"/>
      <c r="CH212" s="62"/>
      <c r="CI212" s="62"/>
      <c r="CJ212" s="62"/>
      <c r="CK212" s="62"/>
      <c r="CL212" s="62"/>
      <c r="CM212" s="62"/>
      <c r="CN212" s="62"/>
      <c r="CO212" s="62"/>
      <c r="CP212" s="62"/>
      <c r="CQ212" s="62"/>
      <c r="CR212" s="62"/>
      <c r="CS212" s="62"/>
      <c r="CT212" s="62"/>
      <c r="CU212" s="62"/>
      <c r="CV212" s="62"/>
      <c r="CW212" s="62"/>
      <c r="CX212" s="62"/>
      <c r="CY212" s="62"/>
      <c r="CZ212" s="62"/>
      <c r="DA212" s="62"/>
      <c r="DB212" s="62"/>
      <c r="DC212" s="62"/>
      <c r="DD212" s="62"/>
      <c r="DE212" s="62"/>
      <c r="DF212" s="62"/>
      <c r="DG212" s="62"/>
      <c r="DH212" s="62"/>
      <c r="DI212" s="62"/>
      <c r="DJ212" s="62"/>
      <c r="DK212" s="62"/>
      <c r="DL212" s="62"/>
      <c r="DM212" s="62"/>
      <c r="DN212" s="62"/>
      <c r="DO212" s="62"/>
      <c r="DP212" s="62"/>
      <c r="DQ212" s="62"/>
      <c r="DR212" s="62"/>
      <c r="DS212" s="62"/>
      <c r="DT212" s="62"/>
      <c r="DU212" s="62"/>
      <c r="DV212" s="62"/>
      <c r="DW212" s="62"/>
      <c r="DX212" s="62"/>
      <c r="DY212" s="62"/>
      <c r="DZ212" s="62"/>
      <c r="EA212" s="62"/>
      <c r="EB212" s="62"/>
      <c r="EC212" s="62"/>
      <c r="ED212" s="62"/>
      <c r="EE212" s="62"/>
      <c r="EF212" s="62"/>
      <c r="EG212" s="62"/>
      <c r="EH212" s="62"/>
      <c r="EI212" s="62"/>
      <c r="EJ212" s="62"/>
      <c r="EK212" s="62"/>
      <c r="EL212" s="62"/>
      <c r="EM212" s="62"/>
      <c r="EN212" s="62"/>
      <c r="EO212" s="62"/>
      <c r="EP212" s="62"/>
      <c r="EQ212" s="62"/>
      <c r="ER212" s="62"/>
      <c r="ES212" s="62"/>
      <c r="ET212" s="62"/>
      <c r="EU212" s="62"/>
      <c r="EV212" s="62"/>
      <c r="EW212" s="62"/>
      <c r="EX212" s="62"/>
      <c r="EY212" s="62"/>
      <c r="EZ212" s="62"/>
      <c r="FA212" s="62"/>
      <c r="FB212" s="62"/>
      <c r="FC212" s="62"/>
      <c r="FD212" s="62"/>
      <c r="FE212" s="62"/>
      <c r="FF212" s="62"/>
      <c r="FG212" s="62"/>
      <c r="FH212" s="62"/>
      <c r="FI212" s="62"/>
      <c r="FJ212" s="62"/>
      <c r="FK212" s="62"/>
      <c r="FL212" s="62"/>
      <c r="FM212" s="62"/>
      <c r="FN212" s="62"/>
      <c r="FO212" s="62"/>
      <c r="FP212" s="62"/>
      <c r="FQ212" s="62"/>
      <c r="FR212" s="62"/>
      <c r="FS212" s="62"/>
      <c r="FT212" s="62"/>
      <c r="FU212" s="62"/>
      <c r="FV212" s="62"/>
      <c r="FW212" s="62"/>
      <c r="FX212" s="62"/>
      <c r="FY212" s="62"/>
      <c r="FZ212" s="62"/>
      <c r="GA212" s="62"/>
      <c r="GB212" s="62"/>
      <c r="GC212" s="62"/>
      <c r="GD212" s="62"/>
      <c r="GE212" s="62"/>
      <c r="GF212" s="62"/>
      <c r="GG212" s="62"/>
      <c r="GH212" s="62"/>
      <c r="GI212" s="62"/>
      <c r="GJ212" s="62"/>
      <c r="GK212" s="62"/>
      <c r="GL212" s="62"/>
      <c r="GM212" s="62"/>
      <c r="GN212" s="62"/>
      <c r="GO212" s="62"/>
      <c r="GP212" s="62"/>
      <c r="GQ212" s="62"/>
      <c r="GR212" s="62"/>
      <c r="GS212" s="62"/>
      <c r="GT212" s="62"/>
      <c r="GU212" s="62"/>
      <c r="GV212" s="62"/>
      <c r="GW212" s="62"/>
      <c r="GX212" s="62"/>
      <c r="GY212" s="62"/>
      <c r="GZ212" s="62"/>
      <c r="HA212" s="62"/>
      <c r="HB212" s="62"/>
      <c r="HC212" s="62"/>
      <c r="HD212" s="62"/>
      <c r="HE212" s="62"/>
      <c r="HF212" s="62"/>
      <c r="HG212" s="62"/>
      <c r="HH212" s="62"/>
      <c r="HI212" s="62"/>
      <c r="HJ212" s="62"/>
      <c r="HK212" s="62"/>
      <c r="HL212" s="62"/>
      <c r="HM212" s="62"/>
      <c r="HN212" s="62"/>
      <c r="HO212" s="62"/>
      <c r="HP212" s="62"/>
      <c r="HQ212" s="62"/>
      <c r="HR212" s="62"/>
      <c r="HS212" s="62"/>
      <c r="HT212" s="62"/>
      <c r="HU212" s="62"/>
      <c r="HV212" s="62"/>
      <c r="HW212" s="62"/>
    </row>
    <row r="213" spans="1:231" ht="24" x14ac:dyDescent="0.3">
      <c r="A213" s="85" t="s">
        <v>68</v>
      </c>
      <c r="B213" s="97">
        <v>2000</v>
      </c>
      <c r="C213" s="97">
        <v>1000</v>
      </c>
      <c r="D213" s="86">
        <v>2000</v>
      </c>
      <c r="E213" s="86">
        <v>0</v>
      </c>
      <c r="F213" s="98"/>
      <c r="G213" s="62"/>
      <c r="H213" s="62"/>
      <c r="I213" s="62"/>
      <c r="J213" s="62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1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  <c r="BP213" s="62"/>
      <c r="BQ213" s="62"/>
      <c r="BR213" s="62"/>
      <c r="BS213" s="62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  <c r="CD213" s="62"/>
      <c r="CE213" s="62"/>
      <c r="CF213" s="62"/>
      <c r="CG213" s="62"/>
      <c r="CH213" s="62"/>
      <c r="CI213" s="62"/>
      <c r="CJ213" s="62"/>
      <c r="CK213" s="62"/>
      <c r="CL213" s="62"/>
      <c r="CM213" s="62"/>
      <c r="CN213" s="62"/>
      <c r="CO213" s="62"/>
      <c r="CP213" s="62"/>
      <c r="CQ213" s="62"/>
      <c r="CR213" s="62"/>
      <c r="CS213" s="62"/>
      <c r="CT213" s="62"/>
      <c r="CU213" s="62"/>
      <c r="CV213" s="62"/>
      <c r="CW213" s="62"/>
      <c r="CX213" s="62"/>
      <c r="CY213" s="62"/>
      <c r="CZ213" s="62"/>
      <c r="DA213" s="62"/>
      <c r="DB213" s="62"/>
      <c r="DC213" s="62"/>
      <c r="DD213" s="62"/>
      <c r="DE213" s="62"/>
      <c r="DF213" s="62"/>
      <c r="DG213" s="62"/>
      <c r="DH213" s="62"/>
      <c r="DI213" s="62"/>
      <c r="DJ213" s="62"/>
      <c r="DK213" s="62"/>
      <c r="DL213" s="62"/>
      <c r="DM213" s="62"/>
      <c r="DN213" s="62"/>
      <c r="DO213" s="62"/>
      <c r="DP213" s="62"/>
      <c r="DQ213" s="62"/>
      <c r="DR213" s="62"/>
      <c r="DS213" s="62"/>
      <c r="DT213" s="62"/>
      <c r="DU213" s="62"/>
      <c r="DV213" s="62"/>
      <c r="DW213" s="62"/>
      <c r="DX213" s="62"/>
      <c r="DY213" s="62"/>
      <c r="DZ213" s="62"/>
      <c r="EA213" s="62"/>
      <c r="EB213" s="62"/>
      <c r="EC213" s="62"/>
      <c r="ED213" s="62"/>
      <c r="EE213" s="62"/>
      <c r="EF213" s="62"/>
      <c r="EG213" s="62"/>
      <c r="EH213" s="62"/>
      <c r="EI213" s="62"/>
      <c r="EJ213" s="62"/>
      <c r="EK213" s="62"/>
      <c r="EL213" s="62"/>
      <c r="EM213" s="62"/>
      <c r="EN213" s="62"/>
      <c r="EO213" s="62"/>
      <c r="EP213" s="62"/>
      <c r="EQ213" s="62"/>
      <c r="ER213" s="62"/>
      <c r="ES213" s="62"/>
      <c r="ET213" s="62"/>
      <c r="EU213" s="62"/>
      <c r="EV213" s="62"/>
      <c r="EW213" s="62"/>
      <c r="EX213" s="62"/>
      <c r="EY213" s="62"/>
      <c r="EZ213" s="62"/>
      <c r="FA213" s="62"/>
      <c r="FB213" s="62"/>
      <c r="FC213" s="62"/>
      <c r="FD213" s="62"/>
      <c r="FE213" s="62"/>
      <c r="FF213" s="62"/>
      <c r="FG213" s="62"/>
      <c r="FH213" s="62"/>
      <c r="FI213" s="62"/>
      <c r="FJ213" s="62"/>
      <c r="FK213" s="62"/>
      <c r="FL213" s="62"/>
      <c r="FM213" s="62"/>
      <c r="FN213" s="62"/>
      <c r="FO213" s="62"/>
      <c r="FP213" s="62"/>
      <c r="FQ213" s="62"/>
      <c r="FR213" s="62"/>
      <c r="FS213" s="62"/>
      <c r="FT213" s="62"/>
      <c r="FU213" s="62"/>
      <c r="FV213" s="62"/>
      <c r="FW213" s="62"/>
      <c r="FX213" s="62"/>
      <c r="FY213" s="62"/>
      <c r="FZ213" s="62"/>
      <c r="GA213" s="62"/>
      <c r="GB213" s="62"/>
      <c r="GC213" s="62"/>
      <c r="GD213" s="62"/>
      <c r="GE213" s="62"/>
      <c r="GF213" s="62"/>
      <c r="GG213" s="62"/>
      <c r="GH213" s="62"/>
      <c r="GI213" s="62"/>
      <c r="GJ213" s="62"/>
      <c r="GK213" s="62"/>
      <c r="GL213" s="62"/>
      <c r="GM213" s="62"/>
      <c r="GN213" s="62"/>
      <c r="GO213" s="62"/>
      <c r="GP213" s="62"/>
      <c r="GQ213" s="62"/>
      <c r="GR213" s="62"/>
      <c r="GS213" s="62"/>
      <c r="GT213" s="62"/>
      <c r="GU213" s="62"/>
      <c r="GV213" s="62"/>
      <c r="GW213" s="62"/>
      <c r="GX213" s="62"/>
      <c r="GY213" s="62"/>
      <c r="GZ213" s="62"/>
      <c r="HA213" s="62"/>
      <c r="HB213" s="62"/>
      <c r="HC213" s="62"/>
      <c r="HD213" s="62"/>
      <c r="HE213" s="62"/>
      <c r="HF213" s="62"/>
      <c r="HG213" s="62"/>
      <c r="HH213" s="62"/>
      <c r="HI213" s="62"/>
      <c r="HJ213" s="62"/>
      <c r="HK213" s="62"/>
      <c r="HL213" s="62"/>
      <c r="HM213" s="62"/>
      <c r="HN213" s="62"/>
      <c r="HO213" s="62"/>
      <c r="HP213" s="62"/>
      <c r="HQ213" s="62"/>
      <c r="HR213" s="62"/>
      <c r="HS213" s="62"/>
      <c r="HT213" s="62"/>
      <c r="HU213" s="62"/>
      <c r="HV213" s="62"/>
      <c r="HW213" s="62"/>
    </row>
    <row r="214" spans="1:231" ht="24" x14ac:dyDescent="0.3">
      <c r="A214" s="85" t="s">
        <v>137</v>
      </c>
      <c r="B214" s="87">
        <v>0</v>
      </c>
      <c r="C214" s="87">
        <v>0</v>
      </c>
      <c r="D214" s="86">
        <v>10000</v>
      </c>
      <c r="E214" s="86">
        <v>0</v>
      </c>
      <c r="F214" s="98"/>
      <c r="G214" s="62"/>
      <c r="H214" s="62"/>
      <c r="I214" s="62"/>
      <c r="J214" s="62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1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  <c r="BP214" s="62"/>
      <c r="BQ214" s="62"/>
      <c r="BR214" s="6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  <c r="CD214" s="62"/>
      <c r="CE214" s="62"/>
      <c r="CF214" s="62"/>
      <c r="CG214" s="62"/>
      <c r="CH214" s="62"/>
      <c r="CI214" s="62"/>
      <c r="CJ214" s="62"/>
      <c r="CK214" s="62"/>
      <c r="CL214" s="62"/>
      <c r="CM214" s="62"/>
      <c r="CN214" s="62"/>
      <c r="CO214" s="62"/>
      <c r="CP214" s="62"/>
      <c r="CQ214" s="62"/>
      <c r="CR214" s="62"/>
      <c r="CS214" s="62"/>
      <c r="CT214" s="62"/>
      <c r="CU214" s="62"/>
      <c r="CV214" s="62"/>
      <c r="CW214" s="62"/>
      <c r="CX214" s="62"/>
      <c r="CY214" s="62"/>
      <c r="CZ214" s="62"/>
      <c r="DA214" s="62"/>
      <c r="DB214" s="62"/>
      <c r="DC214" s="62"/>
      <c r="DD214" s="62"/>
      <c r="DE214" s="62"/>
      <c r="DF214" s="62"/>
      <c r="DG214" s="62"/>
      <c r="DH214" s="62"/>
      <c r="DI214" s="62"/>
      <c r="DJ214" s="62"/>
      <c r="DK214" s="62"/>
      <c r="DL214" s="62"/>
      <c r="DM214" s="62"/>
      <c r="DN214" s="62"/>
      <c r="DO214" s="62"/>
      <c r="DP214" s="62"/>
      <c r="DQ214" s="62"/>
      <c r="DR214" s="62"/>
      <c r="DS214" s="62"/>
      <c r="DT214" s="62"/>
      <c r="DU214" s="62"/>
      <c r="DV214" s="62"/>
      <c r="DW214" s="62"/>
      <c r="DX214" s="62"/>
      <c r="DY214" s="62"/>
      <c r="DZ214" s="62"/>
      <c r="EA214" s="62"/>
      <c r="EB214" s="62"/>
      <c r="EC214" s="62"/>
      <c r="ED214" s="62"/>
      <c r="EE214" s="62"/>
      <c r="EF214" s="62"/>
      <c r="EG214" s="62"/>
      <c r="EH214" s="62"/>
      <c r="EI214" s="62"/>
      <c r="EJ214" s="62"/>
      <c r="EK214" s="62"/>
      <c r="EL214" s="62"/>
      <c r="EM214" s="62"/>
      <c r="EN214" s="62"/>
      <c r="EO214" s="62"/>
      <c r="EP214" s="62"/>
      <c r="EQ214" s="62"/>
      <c r="ER214" s="62"/>
      <c r="ES214" s="62"/>
      <c r="ET214" s="62"/>
      <c r="EU214" s="62"/>
      <c r="EV214" s="62"/>
      <c r="EW214" s="62"/>
      <c r="EX214" s="62"/>
      <c r="EY214" s="62"/>
      <c r="EZ214" s="62"/>
      <c r="FA214" s="62"/>
      <c r="FB214" s="62"/>
      <c r="FC214" s="62"/>
      <c r="FD214" s="62"/>
      <c r="FE214" s="62"/>
      <c r="FF214" s="62"/>
      <c r="FG214" s="62"/>
      <c r="FH214" s="62"/>
      <c r="FI214" s="62"/>
      <c r="FJ214" s="62"/>
      <c r="FK214" s="62"/>
      <c r="FL214" s="62"/>
      <c r="FM214" s="62"/>
      <c r="FN214" s="62"/>
      <c r="FO214" s="62"/>
      <c r="FP214" s="62"/>
      <c r="FQ214" s="62"/>
      <c r="FR214" s="62"/>
      <c r="FS214" s="62"/>
      <c r="FT214" s="62"/>
      <c r="FU214" s="62"/>
      <c r="FV214" s="62"/>
      <c r="FW214" s="62"/>
      <c r="FX214" s="62"/>
      <c r="FY214" s="62"/>
      <c r="FZ214" s="62"/>
      <c r="GA214" s="62"/>
      <c r="GB214" s="62"/>
      <c r="GC214" s="62"/>
      <c r="GD214" s="62"/>
      <c r="GE214" s="62"/>
      <c r="GF214" s="62"/>
      <c r="GG214" s="62"/>
      <c r="GH214" s="62"/>
      <c r="GI214" s="62"/>
      <c r="GJ214" s="62"/>
      <c r="GK214" s="62"/>
      <c r="GL214" s="62"/>
      <c r="GM214" s="62"/>
      <c r="GN214" s="62"/>
      <c r="GO214" s="62"/>
      <c r="GP214" s="62"/>
      <c r="GQ214" s="62"/>
      <c r="GR214" s="62"/>
      <c r="GS214" s="62"/>
      <c r="GT214" s="62"/>
      <c r="GU214" s="62"/>
      <c r="GV214" s="62"/>
      <c r="GW214" s="62"/>
      <c r="GX214" s="62"/>
      <c r="GY214" s="62"/>
      <c r="GZ214" s="62"/>
      <c r="HA214" s="62"/>
      <c r="HB214" s="62"/>
      <c r="HC214" s="62"/>
      <c r="HD214" s="62"/>
      <c r="HE214" s="62"/>
      <c r="HF214" s="62"/>
      <c r="HG214" s="62"/>
      <c r="HH214" s="62"/>
      <c r="HI214" s="62"/>
      <c r="HJ214" s="62"/>
      <c r="HK214" s="62"/>
      <c r="HL214" s="62"/>
      <c r="HM214" s="62"/>
      <c r="HN214" s="62"/>
      <c r="HO214" s="62"/>
      <c r="HP214" s="62"/>
      <c r="HQ214" s="62"/>
      <c r="HR214" s="62"/>
      <c r="HS214" s="62"/>
      <c r="HT214" s="62"/>
      <c r="HU214" s="62"/>
      <c r="HV214" s="62"/>
      <c r="HW214" s="62"/>
    </row>
    <row r="215" spans="1:231" ht="24" x14ac:dyDescent="0.3">
      <c r="A215" s="85" t="s">
        <v>138</v>
      </c>
      <c r="B215" s="87">
        <v>0</v>
      </c>
      <c r="C215" s="87">
        <v>0</v>
      </c>
      <c r="D215" s="87">
        <v>2000</v>
      </c>
      <c r="E215" s="87">
        <v>0</v>
      </c>
      <c r="F215" s="96"/>
      <c r="G215" s="62" t="s">
        <v>169</v>
      </c>
      <c r="H215" s="62"/>
      <c r="I215" s="62"/>
      <c r="J215" s="62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1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  <c r="BP215" s="62"/>
      <c r="BQ215" s="62"/>
      <c r="BR215" s="62"/>
      <c r="BS215" s="62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  <c r="CD215" s="62"/>
      <c r="CE215" s="62"/>
      <c r="CF215" s="62"/>
      <c r="CG215" s="62"/>
      <c r="CH215" s="62"/>
      <c r="CI215" s="62"/>
      <c r="CJ215" s="62"/>
      <c r="CK215" s="62"/>
      <c r="CL215" s="62"/>
      <c r="CM215" s="62"/>
      <c r="CN215" s="62"/>
      <c r="CO215" s="62"/>
      <c r="CP215" s="62"/>
      <c r="CQ215" s="62"/>
      <c r="CR215" s="62"/>
      <c r="CS215" s="62"/>
      <c r="CT215" s="62"/>
      <c r="CU215" s="62"/>
      <c r="CV215" s="62"/>
      <c r="CW215" s="62"/>
      <c r="CX215" s="62"/>
      <c r="CY215" s="62"/>
      <c r="CZ215" s="62"/>
      <c r="DA215" s="62"/>
      <c r="DB215" s="62"/>
      <c r="DC215" s="62"/>
      <c r="DD215" s="62"/>
      <c r="DE215" s="62"/>
      <c r="DF215" s="62"/>
      <c r="DG215" s="62"/>
      <c r="DH215" s="62"/>
      <c r="DI215" s="62"/>
      <c r="DJ215" s="62"/>
      <c r="DK215" s="62"/>
      <c r="DL215" s="62"/>
      <c r="DM215" s="62"/>
      <c r="DN215" s="62"/>
      <c r="DO215" s="62"/>
      <c r="DP215" s="62"/>
      <c r="DQ215" s="62"/>
      <c r="DR215" s="62"/>
      <c r="DS215" s="62"/>
      <c r="DT215" s="62"/>
      <c r="DU215" s="62"/>
      <c r="DV215" s="62"/>
      <c r="DW215" s="62"/>
      <c r="DX215" s="62"/>
      <c r="DY215" s="62"/>
      <c r="DZ215" s="62"/>
      <c r="EA215" s="62"/>
      <c r="EB215" s="62"/>
      <c r="EC215" s="62"/>
      <c r="ED215" s="62"/>
      <c r="EE215" s="62"/>
      <c r="EF215" s="62"/>
      <c r="EG215" s="62"/>
      <c r="EH215" s="62"/>
      <c r="EI215" s="62"/>
      <c r="EJ215" s="62"/>
      <c r="EK215" s="62"/>
      <c r="EL215" s="62"/>
      <c r="EM215" s="62"/>
      <c r="EN215" s="62"/>
      <c r="EO215" s="62"/>
      <c r="EP215" s="62"/>
      <c r="EQ215" s="62"/>
      <c r="ER215" s="62"/>
      <c r="ES215" s="62"/>
      <c r="ET215" s="62"/>
      <c r="EU215" s="62"/>
      <c r="EV215" s="62"/>
      <c r="EW215" s="62"/>
      <c r="EX215" s="62"/>
      <c r="EY215" s="62"/>
      <c r="EZ215" s="62"/>
      <c r="FA215" s="62"/>
      <c r="FB215" s="62"/>
      <c r="FC215" s="62"/>
      <c r="FD215" s="62"/>
      <c r="FE215" s="62"/>
      <c r="FF215" s="62"/>
      <c r="FG215" s="62"/>
      <c r="FH215" s="62"/>
      <c r="FI215" s="62"/>
      <c r="FJ215" s="62"/>
      <c r="FK215" s="62"/>
      <c r="FL215" s="62"/>
      <c r="FM215" s="62"/>
      <c r="FN215" s="62"/>
      <c r="FO215" s="62"/>
      <c r="FP215" s="62"/>
      <c r="FQ215" s="62"/>
      <c r="FR215" s="62"/>
      <c r="FS215" s="62"/>
      <c r="FT215" s="62"/>
      <c r="FU215" s="62"/>
      <c r="FV215" s="62"/>
      <c r="FW215" s="62"/>
      <c r="FX215" s="62"/>
      <c r="FY215" s="62"/>
      <c r="FZ215" s="62"/>
      <c r="GA215" s="62"/>
      <c r="GB215" s="62"/>
      <c r="GC215" s="62"/>
      <c r="GD215" s="62"/>
      <c r="GE215" s="62"/>
      <c r="GF215" s="62"/>
      <c r="GG215" s="62"/>
      <c r="GH215" s="62"/>
      <c r="GI215" s="62"/>
      <c r="GJ215" s="62"/>
      <c r="GK215" s="62"/>
      <c r="GL215" s="62"/>
      <c r="GM215" s="62"/>
      <c r="GN215" s="62"/>
      <c r="GO215" s="62"/>
      <c r="GP215" s="62"/>
      <c r="GQ215" s="62"/>
      <c r="GR215" s="62"/>
      <c r="GS215" s="62"/>
      <c r="GT215" s="62"/>
      <c r="GU215" s="62"/>
      <c r="GV215" s="62"/>
      <c r="GW215" s="62"/>
      <c r="GX215" s="62"/>
      <c r="GY215" s="62"/>
      <c r="GZ215" s="62"/>
      <c r="HA215" s="62"/>
      <c r="HB215" s="62"/>
      <c r="HC215" s="62"/>
      <c r="HD215" s="62"/>
      <c r="HE215" s="62"/>
      <c r="HF215" s="62"/>
      <c r="HG215" s="62"/>
      <c r="HH215" s="62"/>
      <c r="HI215" s="62"/>
      <c r="HJ215" s="62"/>
      <c r="HK215" s="62"/>
      <c r="HL215" s="62"/>
      <c r="HM215" s="62"/>
      <c r="HN215" s="62"/>
      <c r="HO215" s="62"/>
      <c r="HP215" s="62"/>
      <c r="HQ215" s="62"/>
      <c r="HR215" s="62"/>
      <c r="HS215" s="62"/>
      <c r="HT215" s="62"/>
      <c r="HU215" s="62"/>
      <c r="HV215" s="62"/>
      <c r="HW215" s="62"/>
    </row>
    <row r="216" spans="1:231" ht="24" x14ac:dyDescent="0.3">
      <c r="A216" s="111" t="s">
        <v>11</v>
      </c>
      <c r="B216" s="99">
        <f>SUM(B210:B215)</f>
        <v>22000</v>
      </c>
      <c r="C216" s="99">
        <f>SUM(C210:C215)</f>
        <v>21000</v>
      </c>
      <c r="D216" s="99">
        <f>SUM(D210:D215)</f>
        <v>59000</v>
      </c>
      <c r="E216" s="99">
        <f>SUM(E210:E215)</f>
        <v>0</v>
      </c>
      <c r="F216" s="96">
        <v>25956</v>
      </c>
      <c r="G216" s="62"/>
      <c r="H216" s="62"/>
      <c r="I216" s="62"/>
      <c r="J216" s="62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1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  <c r="BP216" s="62"/>
      <c r="BQ216" s="62"/>
      <c r="BR216" s="62"/>
      <c r="BS216" s="62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  <c r="CD216" s="62"/>
      <c r="CE216" s="62"/>
      <c r="CF216" s="62"/>
      <c r="CG216" s="62"/>
      <c r="CH216" s="62"/>
      <c r="CI216" s="62"/>
      <c r="CJ216" s="62"/>
      <c r="CK216" s="62"/>
      <c r="CL216" s="62"/>
      <c r="CM216" s="62"/>
      <c r="CN216" s="62"/>
      <c r="CO216" s="62"/>
      <c r="CP216" s="62"/>
      <c r="CQ216" s="62"/>
      <c r="CR216" s="62"/>
      <c r="CS216" s="62"/>
      <c r="CT216" s="62"/>
      <c r="CU216" s="62"/>
      <c r="CV216" s="62"/>
      <c r="CW216" s="62"/>
      <c r="CX216" s="62"/>
      <c r="CY216" s="62"/>
      <c r="CZ216" s="62"/>
      <c r="DA216" s="62"/>
      <c r="DB216" s="62"/>
      <c r="DC216" s="62"/>
      <c r="DD216" s="62"/>
      <c r="DE216" s="62"/>
      <c r="DF216" s="62"/>
      <c r="DG216" s="62"/>
      <c r="DH216" s="62"/>
      <c r="DI216" s="62"/>
      <c r="DJ216" s="62"/>
      <c r="DK216" s="62"/>
      <c r="DL216" s="62"/>
      <c r="DM216" s="62"/>
      <c r="DN216" s="62"/>
      <c r="DO216" s="62"/>
      <c r="DP216" s="62"/>
      <c r="DQ216" s="62"/>
      <c r="DR216" s="62"/>
      <c r="DS216" s="62"/>
      <c r="DT216" s="62"/>
      <c r="DU216" s="62"/>
      <c r="DV216" s="62"/>
      <c r="DW216" s="62"/>
      <c r="DX216" s="62"/>
      <c r="DY216" s="62"/>
      <c r="DZ216" s="62"/>
      <c r="EA216" s="62"/>
      <c r="EB216" s="62"/>
      <c r="EC216" s="62"/>
      <c r="ED216" s="62"/>
      <c r="EE216" s="62"/>
      <c r="EF216" s="62"/>
      <c r="EG216" s="62"/>
      <c r="EH216" s="62"/>
      <c r="EI216" s="62"/>
      <c r="EJ216" s="62"/>
      <c r="EK216" s="62"/>
      <c r="EL216" s="62"/>
      <c r="EM216" s="62"/>
      <c r="EN216" s="62"/>
      <c r="EO216" s="62"/>
      <c r="EP216" s="62"/>
      <c r="EQ216" s="62"/>
      <c r="ER216" s="62"/>
      <c r="ES216" s="62"/>
      <c r="ET216" s="62"/>
      <c r="EU216" s="62"/>
      <c r="EV216" s="62"/>
      <c r="EW216" s="62"/>
      <c r="EX216" s="62"/>
      <c r="EY216" s="62"/>
      <c r="EZ216" s="62"/>
      <c r="FA216" s="62"/>
      <c r="FB216" s="62"/>
      <c r="FC216" s="62"/>
      <c r="FD216" s="62"/>
      <c r="FE216" s="62"/>
      <c r="FF216" s="62"/>
      <c r="FG216" s="62"/>
      <c r="FH216" s="62"/>
      <c r="FI216" s="62"/>
      <c r="FJ216" s="62"/>
      <c r="FK216" s="62"/>
      <c r="FL216" s="62"/>
      <c r="FM216" s="62"/>
      <c r="FN216" s="62"/>
      <c r="FO216" s="62"/>
      <c r="FP216" s="62"/>
      <c r="FQ216" s="62"/>
      <c r="FR216" s="62"/>
      <c r="FS216" s="62"/>
      <c r="FT216" s="62"/>
      <c r="FU216" s="62"/>
      <c r="FV216" s="62"/>
      <c r="FW216" s="62"/>
      <c r="FX216" s="62"/>
      <c r="FY216" s="62"/>
      <c r="FZ216" s="62"/>
      <c r="GA216" s="62"/>
      <c r="GB216" s="62"/>
      <c r="GC216" s="62"/>
      <c r="GD216" s="62"/>
      <c r="GE216" s="62"/>
      <c r="GF216" s="62"/>
      <c r="GG216" s="62"/>
      <c r="GH216" s="62"/>
      <c r="GI216" s="62"/>
      <c r="GJ216" s="62"/>
      <c r="GK216" s="62"/>
      <c r="GL216" s="62"/>
      <c r="GM216" s="62"/>
      <c r="GN216" s="62"/>
      <c r="GO216" s="62"/>
      <c r="GP216" s="62"/>
      <c r="GQ216" s="62"/>
      <c r="GR216" s="62"/>
      <c r="GS216" s="62"/>
      <c r="GT216" s="62"/>
      <c r="GU216" s="62"/>
      <c r="GV216" s="62"/>
      <c r="GW216" s="62"/>
      <c r="GX216" s="62"/>
      <c r="GY216" s="62"/>
      <c r="GZ216" s="62"/>
      <c r="HA216" s="62"/>
      <c r="HB216" s="62"/>
      <c r="HC216" s="62"/>
      <c r="HD216" s="62"/>
      <c r="HE216" s="62"/>
      <c r="HF216" s="62"/>
      <c r="HG216" s="62"/>
      <c r="HH216" s="62"/>
      <c r="HI216" s="62"/>
      <c r="HJ216" s="62"/>
      <c r="HK216" s="62"/>
      <c r="HL216" s="62"/>
      <c r="HM216" s="62"/>
      <c r="HN216" s="62"/>
      <c r="HO216" s="62"/>
      <c r="HP216" s="62"/>
      <c r="HQ216" s="62"/>
      <c r="HR216" s="62"/>
      <c r="HS216" s="62"/>
      <c r="HT216" s="62"/>
      <c r="HU216" s="62"/>
      <c r="HV216" s="62"/>
      <c r="HW216" s="62"/>
    </row>
    <row r="217" spans="1:231" ht="24" x14ac:dyDescent="0.3">
      <c r="A217" s="4"/>
      <c r="B217" s="4"/>
      <c r="C217" s="4"/>
      <c r="D217" s="4"/>
      <c r="E217" s="77"/>
      <c r="F217" s="54"/>
      <c r="G217" s="62"/>
      <c r="H217" s="62"/>
      <c r="I217" s="62"/>
      <c r="J217" s="62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1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  <c r="BN217" s="62"/>
      <c r="BO217" s="62"/>
      <c r="BP217" s="62"/>
      <c r="BQ217" s="62"/>
      <c r="BR217" s="62"/>
      <c r="BS217" s="62"/>
      <c r="BT217" s="62"/>
      <c r="BU217" s="62"/>
      <c r="BV217" s="62"/>
      <c r="BW217" s="62"/>
      <c r="BX217" s="62"/>
      <c r="BY217" s="62"/>
      <c r="BZ217" s="62"/>
      <c r="CA217" s="62"/>
      <c r="CB217" s="62"/>
      <c r="CC217" s="62"/>
      <c r="CD217" s="62"/>
      <c r="CE217" s="62"/>
      <c r="CF217" s="62"/>
      <c r="CG217" s="62"/>
      <c r="CH217" s="62"/>
      <c r="CI217" s="62"/>
      <c r="CJ217" s="62"/>
      <c r="CK217" s="62"/>
      <c r="CL217" s="62"/>
      <c r="CM217" s="62"/>
      <c r="CN217" s="62"/>
      <c r="CO217" s="62"/>
      <c r="CP217" s="62"/>
      <c r="CQ217" s="62"/>
      <c r="CR217" s="62"/>
      <c r="CS217" s="62"/>
      <c r="CT217" s="62"/>
      <c r="CU217" s="62"/>
      <c r="CV217" s="62"/>
      <c r="CW217" s="62"/>
      <c r="CX217" s="62"/>
      <c r="CY217" s="62"/>
      <c r="CZ217" s="62"/>
      <c r="DA217" s="62"/>
      <c r="DB217" s="62"/>
      <c r="DC217" s="62"/>
      <c r="DD217" s="62"/>
      <c r="DE217" s="62"/>
      <c r="DF217" s="62"/>
      <c r="DG217" s="62"/>
      <c r="DH217" s="62"/>
      <c r="DI217" s="62"/>
      <c r="DJ217" s="62"/>
      <c r="DK217" s="62"/>
      <c r="DL217" s="62"/>
      <c r="DM217" s="62"/>
      <c r="DN217" s="62"/>
      <c r="DO217" s="62"/>
      <c r="DP217" s="62"/>
      <c r="DQ217" s="62"/>
      <c r="DR217" s="62"/>
      <c r="DS217" s="62"/>
      <c r="DT217" s="62"/>
      <c r="DU217" s="62"/>
      <c r="DV217" s="62"/>
      <c r="DW217" s="62"/>
      <c r="DX217" s="62"/>
      <c r="DY217" s="62"/>
      <c r="DZ217" s="62"/>
      <c r="EA217" s="62"/>
      <c r="EB217" s="62"/>
      <c r="EC217" s="62"/>
      <c r="ED217" s="62"/>
      <c r="EE217" s="62"/>
      <c r="EF217" s="62"/>
      <c r="EG217" s="62"/>
      <c r="EH217" s="62"/>
      <c r="EI217" s="62"/>
      <c r="EJ217" s="62"/>
      <c r="EK217" s="62"/>
      <c r="EL217" s="62"/>
      <c r="EM217" s="62"/>
      <c r="EN217" s="62"/>
      <c r="EO217" s="62"/>
      <c r="EP217" s="62"/>
      <c r="EQ217" s="62"/>
      <c r="ER217" s="62"/>
      <c r="ES217" s="62"/>
      <c r="ET217" s="62"/>
      <c r="EU217" s="62"/>
      <c r="EV217" s="62"/>
      <c r="EW217" s="62"/>
      <c r="EX217" s="62"/>
      <c r="EY217" s="62"/>
      <c r="EZ217" s="62"/>
      <c r="FA217" s="62"/>
      <c r="FB217" s="62"/>
      <c r="FC217" s="62"/>
      <c r="FD217" s="62"/>
      <c r="FE217" s="62"/>
      <c r="FF217" s="62"/>
      <c r="FG217" s="62"/>
      <c r="FH217" s="62"/>
      <c r="FI217" s="62"/>
      <c r="FJ217" s="62"/>
      <c r="FK217" s="62"/>
      <c r="FL217" s="62"/>
      <c r="FM217" s="62"/>
      <c r="FN217" s="62"/>
      <c r="FO217" s="62"/>
      <c r="FP217" s="62"/>
      <c r="FQ217" s="62"/>
      <c r="FR217" s="62"/>
      <c r="FS217" s="62"/>
      <c r="FT217" s="62"/>
      <c r="FU217" s="62"/>
      <c r="FV217" s="62"/>
      <c r="FW217" s="62"/>
      <c r="FX217" s="62"/>
      <c r="FY217" s="62"/>
      <c r="FZ217" s="62"/>
      <c r="GA217" s="62"/>
      <c r="GB217" s="62"/>
      <c r="GC217" s="62"/>
      <c r="GD217" s="62"/>
      <c r="GE217" s="62"/>
      <c r="GF217" s="62"/>
      <c r="GG217" s="62"/>
      <c r="GH217" s="62"/>
      <c r="GI217" s="62"/>
      <c r="GJ217" s="62"/>
      <c r="GK217" s="62"/>
      <c r="GL217" s="62"/>
      <c r="GM217" s="62"/>
      <c r="GN217" s="62"/>
      <c r="GO217" s="62"/>
      <c r="GP217" s="62"/>
      <c r="GQ217" s="62"/>
      <c r="GR217" s="62"/>
      <c r="GS217" s="62"/>
      <c r="GT217" s="62"/>
      <c r="GU217" s="62"/>
      <c r="GV217" s="62"/>
      <c r="GW217" s="62"/>
      <c r="GX217" s="62"/>
      <c r="GY217" s="62"/>
      <c r="GZ217" s="62"/>
      <c r="HA217" s="62"/>
      <c r="HB217" s="62"/>
      <c r="HC217" s="62"/>
      <c r="HD217" s="62"/>
      <c r="HE217" s="62"/>
      <c r="HF217" s="62"/>
      <c r="HG217" s="62"/>
      <c r="HH217" s="62"/>
      <c r="HI217" s="62"/>
      <c r="HJ217" s="62"/>
      <c r="HK217" s="62"/>
      <c r="HL217" s="62"/>
      <c r="HM217" s="62"/>
      <c r="HN217" s="62"/>
      <c r="HO217" s="62"/>
      <c r="HP217" s="62"/>
      <c r="HQ217" s="62"/>
      <c r="HR217" s="62"/>
      <c r="HS217" s="62"/>
      <c r="HT217" s="62"/>
      <c r="HU217" s="62"/>
      <c r="HV217" s="62"/>
      <c r="HW217" s="62"/>
    </row>
    <row r="218" spans="1:231" ht="24" x14ac:dyDescent="0.3">
      <c r="A218" s="139" t="s">
        <v>69</v>
      </c>
      <c r="B218" s="140"/>
      <c r="C218" s="140"/>
      <c r="D218" s="140"/>
      <c r="E218" s="140"/>
      <c r="F218" s="140"/>
      <c r="G218" s="62"/>
      <c r="H218" s="62"/>
      <c r="I218" s="62"/>
      <c r="J218" s="62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1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  <c r="BN218" s="62"/>
      <c r="BO218" s="62"/>
      <c r="BP218" s="62"/>
      <c r="BQ218" s="62"/>
      <c r="BR218" s="62"/>
      <c r="BS218" s="62"/>
      <c r="BT218" s="62"/>
      <c r="BU218" s="62"/>
      <c r="BV218" s="62"/>
      <c r="BW218" s="62"/>
      <c r="BX218" s="62"/>
      <c r="BY218" s="62"/>
      <c r="BZ218" s="62"/>
      <c r="CA218" s="62"/>
      <c r="CB218" s="62"/>
      <c r="CC218" s="62"/>
      <c r="CD218" s="62"/>
      <c r="CE218" s="62"/>
      <c r="CF218" s="62"/>
      <c r="CG218" s="62"/>
      <c r="CH218" s="62"/>
      <c r="CI218" s="62"/>
      <c r="CJ218" s="62"/>
      <c r="CK218" s="62"/>
      <c r="CL218" s="62"/>
      <c r="CM218" s="62"/>
      <c r="CN218" s="62"/>
      <c r="CO218" s="62"/>
      <c r="CP218" s="62"/>
      <c r="CQ218" s="62"/>
      <c r="CR218" s="62"/>
      <c r="CS218" s="62"/>
      <c r="CT218" s="62"/>
      <c r="CU218" s="62"/>
      <c r="CV218" s="62"/>
      <c r="CW218" s="62"/>
      <c r="CX218" s="62"/>
      <c r="CY218" s="62"/>
      <c r="CZ218" s="62"/>
      <c r="DA218" s="62"/>
      <c r="DB218" s="62"/>
      <c r="DC218" s="62"/>
      <c r="DD218" s="62"/>
      <c r="DE218" s="62"/>
      <c r="DF218" s="62"/>
      <c r="DG218" s="62"/>
      <c r="DH218" s="62"/>
      <c r="DI218" s="62"/>
      <c r="DJ218" s="62"/>
      <c r="DK218" s="62"/>
      <c r="DL218" s="62"/>
      <c r="DM218" s="62"/>
      <c r="DN218" s="62"/>
      <c r="DO218" s="62"/>
      <c r="DP218" s="62"/>
      <c r="DQ218" s="62"/>
      <c r="DR218" s="62"/>
      <c r="DS218" s="62"/>
      <c r="DT218" s="62"/>
      <c r="DU218" s="62"/>
      <c r="DV218" s="62"/>
      <c r="DW218" s="62"/>
      <c r="DX218" s="62"/>
      <c r="DY218" s="62"/>
      <c r="DZ218" s="62"/>
      <c r="EA218" s="62"/>
      <c r="EB218" s="62"/>
      <c r="EC218" s="62"/>
      <c r="ED218" s="62"/>
      <c r="EE218" s="62"/>
      <c r="EF218" s="62"/>
      <c r="EG218" s="62"/>
      <c r="EH218" s="62"/>
      <c r="EI218" s="62"/>
      <c r="EJ218" s="62"/>
      <c r="EK218" s="62"/>
      <c r="EL218" s="62"/>
      <c r="EM218" s="62"/>
      <c r="EN218" s="62"/>
      <c r="EO218" s="62"/>
      <c r="EP218" s="62"/>
      <c r="EQ218" s="62"/>
      <c r="ER218" s="62"/>
      <c r="ES218" s="62"/>
      <c r="ET218" s="62"/>
      <c r="EU218" s="62"/>
      <c r="EV218" s="62"/>
      <c r="EW218" s="62"/>
      <c r="EX218" s="62"/>
      <c r="EY218" s="62"/>
      <c r="EZ218" s="62"/>
      <c r="FA218" s="62"/>
      <c r="FB218" s="62"/>
      <c r="FC218" s="62"/>
      <c r="FD218" s="62"/>
      <c r="FE218" s="62"/>
      <c r="FF218" s="62"/>
      <c r="FG218" s="62"/>
      <c r="FH218" s="62"/>
      <c r="FI218" s="62"/>
      <c r="FJ218" s="62"/>
      <c r="FK218" s="62"/>
      <c r="FL218" s="62"/>
      <c r="FM218" s="62"/>
      <c r="FN218" s="62"/>
      <c r="FO218" s="62"/>
      <c r="FP218" s="62"/>
      <c r="FQ218" s="62"/>
      <c r="FR218" s="62"/>
      <c r="FS218" s="62"/>
      <c r="FT218" s="62"/>
      <c r="FU218" s="62"/>
      <c r="FV218" s="62"/>
      <c r="FW218" s="62"/>
      <c r="FX218" s="62"/>
      <c r="FY218" s="62"/>
      <c r="FZ218" s="62"/>
      <c r="GA218" s="62"/>
      <c r="GB218" s="62"/>
      <c r="GC218" s="62"/>
      <c r="GD218" s="62"/>
      <c r="GE218" s="62"/>
      <c r="GF218" s="62"/>
      <c r="GG218" s="62"/>
      <c r="GH218" s="62"/>
      <c r="GI218" s="62"/>
      <c r="GJ218" s="62"/>
      <c r="GK218" s="62"/>
      <c r="GL218" s="62"/>
      <c r="GM218" s="62"/>
      <c r="GN218" s="62"/>
      <c r="GO218" s="62"/>
      <c r="GP218" s="62"/>
      <c r="GQ218" s="62"/>
      <c r="GR218" s="62"/>
      <c r="GS218" s="62"/>
      <c r="GT218" s="62"/>
      <c r="GU218" s="62"/>
      <c r="GV218" s="62"/>
      <c r="GW218" s="62"/>
      <c r="GX218" s="62"/>
      <c r="GY218" s="62"/>
      <c r="GZ218" s="62"/>
      <c r="HA218" s="62"/>
      <c r="HB218" s="62"/>
      <c r="HC218" s="62"/>
      <c r="HD218" s="62"/>
      <c r="HE218" s="62"/>
      <c r="HF218" s="62"/>
      <c r="HG218" s="62"/>
      <c r="HH218" s="62"/>
      <c r="HI218" s="62"/>
      <c r="HJ218" s="62"/>
      <c r="HK218" s="62"/>
      <c r="HL218" s="62"/>
      <c r="HM218" s="62"/>
      <c r="HN218" s="62"/>
      <c r="HO218" s="62"/>
      <c r="HP218" s="62"/>
      <c r="HQ218" s="62"/>
      <c r="HR218" s="62"/>
      <c r="HS218" s="62"/>
      <c r="HT218" s="62"/>
      <c r="HU218" s="62"/>
      <c r="HV218" s="62"/>
      <c r="HW218" s="62"/>
    </row>
    <row r="219" spans="1:231" s="38" customFormat="1" ht="24" x14ac:dyDescent="0.3">
      <c r="A219" s="139" t="s">
        <v>70</v>
      </c>
      <c r="B219" s="140"/>
      <c r="C219" s="140"/>
      <c r="D219" s="140"/>
      <c r="E219" s="140"/>
      <c r="F219" s="140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81"/>
    </row>
    <row r="220" spans="1:231" s="38" customFormat="1" ht="24" x14ac:dyDescent="0.3">
      <c r="A220" s="15" t="s">
        <v>2</v>
      </c>
      <c r="B220" s="15" t="s">
        <v>85</v>
      </c>
      <c r="C220" s="15" t="s">
        <v>86</v>
      </c>
      <c r="D220" s="15" t="s">
        <v>87</v>
      </c>
      <c r="E220" s="15" t="s">
        <v>165</v>
      </c>
      <c r="F220" s="53" t="s">
        <v>88</v>
      </c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81"/>
    </row>
    <row r="221" spans="1:231" s="38" customFormat="1" ht="24" x14ac:dyDescent="0.3">
      <c r="A221" s="23" t="s">
        <v>120</v>
      </c>
      <c r="B221" s="27">
        <v>0</v>
      </c>
      <c r="C221" s="27">
        <v>0</v>
      </c>
      <c r="D221" s="27">
        <v>12390</v>
      </c>
      <c r="E221" s="27">
        <v>25200</v>
      </c>
      <c r="F221" s="82">
        <v>25000</v>
      </c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81"/>
    </row>
    <row r="222" spans="1:231" s="38" customFormat="1" ht="24" x14ac:dyDescent="0.3">
      <c r="A222" s="23" t="s">
        <v>121</v>
      </c>
      <c r="B222" s="27">
        <v>0</v>
      </c>
      <c r="C222" s="27">
        <v>0</v>
      </c>
      <c r="D222" s="27">
        <v>1858.5</v>
      </c>
      <c r="E222" s="27">
        <v>3780</v>
      </c>
      <c r="F222" s="27">
        <v>3000</v>
      </c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81"/>
    </row>
    <row r="223" spans="1:231" s="38" customFormat="1" ht="24" x14ac:dyDescent="0.3">
      <c r="A223" s="23" t="s">
        <v>122</v>
      </c>
      <c r="B223" s="27">
        <v>47500</v>
      </c>
      <c r="C223" s="27">
        <v>47500</v>
      </c>
      <c r="D223" s="27">
        <v>82955</v>
      </c>
      <c r="E223" s="27">
        <v>72200</v>
      </c>
      <c r="F223" s="27">
        <v>44425</v>
      </c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81"/>
    </row>
    <row r="224" spans="1:231" s="38" customFormat="1" ht="24" x14ac:dyDescent="0.3">
      <c r="A224" s="23" t="s">
        <v>123</v>
      </c>
      <c r="B224" s="27">
        <v>0</v>
      </c>
      <c r="C224" s="27">
        <v>0</v>
      </c>
      <c r="D224" s="27">
        <v>1659.1</v>
      </c>
      <c r="E224" s="27">
        <v>1000</v>
      </c>
      <c r="F224" s="27">
        <v>1000</v>
      </c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81"/>
    </row>
    <row r="225" spans="1:231" s="38" customFormat="1" ht="24" x14ac:dyDescent="0.3">
      <c r="A225" s="23" t="s">
        <v>185</v>
      </c>
      <c r="B225" s="27">
        <v>0</v>
      </c>
      <c r="C225" s="27">
        <v>0</v>
      </c>
      <c r="D225" s="27">
        <v>34100</v>
      </c>
      <c r="E225" s="27">
        <v>45467</v>
      </c>
      <c r="F225" s="27">
        <v>45467</v>
      </c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81"/>
    </row>
    <row r="226" spans="1:231" s="38" customFormat="1" ht="24" x14ac:dyDescent="0.3">
      <c r="A226" s="23" t="s">
        <v>125</v>
      </c>
      <c r="B226" s="27">
        <v>0</v>
      </c>
      <c r="C226" s="27">
        <v>0</v>
      </c>
      <c r="D226" s="27">
        <v>8525</v>
      </c>
      <c r="E226" s="27">
        <v>11366.75</v>
      </c>
      <c r="F226" s="27">
        <v>9000</v>
      </c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81"/>
    </row>
    <row r="227" spans="1:231" s="38" customFormat="1" ht="24" x14ac:dyDescent="0.3">
      <c r="A227" s="7" t="s">
        <v>124</v>
      </c>
      <c r="B227" s="19">
        <v>0</v>
      </c>
      <c r="C227" s="19">
        <v>0</v>
      </c>
      <c r="D227" s="9">
        <v>19175</v>
      </c>
      <c r="E227" s="9"/>
      <c r="F227" s="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81"/>
    </row>
    <row r="228" spans="1:231" ht="24" x14ac:dyDescent="0.3">
      <c r="A228" s="7" t="s">
        <v>186</v>
      </c>
      <c r="B228" s="19"/>
      <c r="C228" s="19"/>
      <c r="D228" s="9"/>
      <c r="E228" s="9"/>
      <c r="F228" s="104"/>
      <c r="G228" s="62"/>
      <c r="H228" s="62"/>
      <c r="I228" s="62"/>
      <c r="J228" s="62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1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  <c r="CE228" s="62"/>
      <c r="CF228" s="62"/>
      <c r="CG228" s="62"/>
      <c r="CH228" s="62"/>
      <c r="CI228" s="62"/>
      <c r="CJ228" s="62"/>
      <c r="CK228" s="62"/>
      <c r="CL228" s="62"/>
      <c r="CM228" s="62"/>
      <c r="CN228" s="62"/>
      <c r="CO228" s="62"/>
      <c r="CP228" s="62"/>
      <c r="CQ228" s="62"/>
      <c r="CR228" s="62"/>
      <c r="CS228" s="62"/>
      <c r="CT228" s="62"/>
      <c r="CU228" s="62"/>
      <c r="CV228" s="62"/>
      <c r="CW228" s="62"/>
      <c r="CX228" s="62"/>
      <c r="CY228" s="62"/>
      <c r="CZ228" s="62"/>
      <c r="DA228" s="62"/>
      <c r="DB228" s="62"/>
      <c r="DC228" s="62"/>
      <c r="DD228" s="62"/>
      <c r="DE228" s="62"/>
      <c r="DF228" s="62"/>
      <c r="DG228" s="62"/>
      <c r="DH228" s="62"/>
      <c r="DI228" s="62"/>
      <c r="DJ228" s="62"/>
      <c r="DK228" s="62"/>
      <c r="DL228" s="62"/>
      <c r="DM228" s="62"/>
      <c r="DN228" s="62"/>
      <c r="DO228" s="62"/>
      <c r="DP228" s="62"/>
      <c r="DQ228" s="62"/>
      <c r="DR228" s="62"/>
      <c r="DS228" s="62"/>
      <c r="DT228" s="62"/>
      <c r="DU228" s="62"/>
      <c r="DV228" s="62"/>
      <c r="DW228" s="62"/>
      <c r="DX228" s="62"/>
      <c r="DY228" s="62"/>
      <c r="DZ228" s="62"/>
      <c r="EA228" s="62"/>
      <c r="EB228" s="62"/>
      <c r="EC228" s="62"/>
      <c r="ED228" s="62"/>
      <c r="EE228" s="62"/>
      <c r="EF228" s="62"/>
      <c r="EG228" s="62"/>
      <c r="EH228" s="62"/>
      <c r="EI228" s="62"/>
      <c r="EJ228" s="62"/>
      <c r="EK228" s="62"/>
      <c r="EL228" s="62"/>
      <c r="EM228" s="62"/>
      <c r="EN228" s="62"/>
      <c r="EO228" s="62"/>
      <c r="EP228" s="62"/>
      <c r="EQ228" s="62"/>
      <c r="ER228" s="62"/>
      <c r="ES228" s="62"/>
      <c r="ET228" s="62"/>
      <c r="EU228" s="62"/>
      <c r="EV228" s="62"/>
      <c r="EW228" s="62"/>
      <c r="EX228" s="62"/>
      <c r="EY228" s="62"/>
      <c r="EZ228" s="62"/>
      <c r="FA228" s="62"/>
      <c r="FB228" s="62"/>
      <c r="FC228" s="62"/>
      <c r="FD228" s="62"/>
      <c r="FE228" s="62"/>
      <c r="FF228" s="62"/>
      <c r="FG228" s="62"/>
      <c r="FH228" s="62"/>
      <c r="FI228" s="62"/>
      <c r="FJ228" s="62"/>
      <c r="FK228" s="62"/>
      <c r="FL228" s="62"/>
      <c r="FM228" s="62"/>
      <c r="FN228" s="62"/>
      <c r="FO228" s="62"/>
      <c r="FP228" s="62"/>
      <c r="FQ228" s="62"/>
      <c r="FR228" s="62"/>
      <c r="FS228" s="62"/>
      <c r="FT228" s="62"/>
      <c r="FU228" s="62"/>
      <c r="FV228" s="62"/>
      <c r="FW228" s="62"/>
      <c r="FX228" s="62"/>
      <c r="FY228" s="62"/>
      <c r="FZ228" s="62"/>
      <c r="GA228" s="62"/>
      <c r="GB228" s="62"/>
      <c r="GC228" s="62"/>
      <c r="GD228" s="62"/>
      <c r="GE228" s="62"/>
      <c r="GF228" s="62"/>
      <c r="GG228" s="62"/>
      <c r="GH228" s="62"/>
      <c r="GI228" s="62"/>
      <c r="GJ228" s="62"/>
      <c r="GK228" s="62"/>
      <c r="GL228" s="62"/>
      <c r="GM228" s="62"/>
      <c r="GN228" s="62"/>
      <c r="GO228" s="62"/>
      <c r="GP228" s="62"/>
      <c r="GQ228" s="62"/>
      <c r="GR228" s="62"/>
      <c r="GS228" s="62"/>
      <c r="GT228" s="62"/>
      <c r="GU228" s="62"/>
      <c r="GV228" s="62"/>
      <c r="GW228" s="62"/>
      <c r="GX228" s="62"/>
      <c r="GY228" s="62"/>
      <c r="GZ228" s="62"/>
      <c r="HA228" s="62"/>
      <c r="HB228" s="62"/>
      <c r="HC228" s="62"/>
      <c r="HD228" s="62"/>
      <c r="HE228" s="62"/>
      <c r="HF228" s="62"/>
      <c r="HG228" s="62"/>
      <c r="HH228" s="62"/>
      <c r="HI228" s="62"/>
      <c r="HJ228" s="62"/>
      <c r="HK228" s="62"/>
      <c r="HL228" s="62"/>
      <c r="HM228" s="62"/>
      <c r="HN228" s="62"/>
      <c r="HO228" s="62"/>
      <c r="HP228" s="62"/>
      <c r="HQ228" s="62"/>
      <c r="HR228" s="62"/>
      <c r="HS228" s="62"/>
      <c r="HT228" s="62"/>
      <c r="HU228" s="62"/>
      <c r="HV228" s="62"/>
      <c r="HW228" s="62"/>
    </row>
    <row r="229" spans="1:231" ht="24" x14ac:dyDescent="0.3">
      <c r="A229" s="7" t="s">
        <v>187</v>
      </c>
      <c r="B229" s="19"/>
      <c r="C229" s="19"/>
      <c r="D229" s="9"/>
      <c r="E229" s="9"/>
      <c r="F229" s="104"/>
      <c r="G229" s="62"/>
      <c r="H229" s="62"/>
      <c r="I229" s="62"/>
      <c r="J229" s="62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1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  <c r="BP229" s="62"/>
      <c r="BQ229" s="62"/>
      <c r="BR229" s="62"/>
      <c r="BS229" s="62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  <c r="CD229" s="62"/>
      <c r="CE229" s="62"/>
      <c r="CF229" s="62"/>
      <c r="CG229" s="62"/>
      <c r="CH229" s="62"/>
      <c r="CI229" s="62"/>
      <c r="CJ229" s="62"/>
      <c r="CK229" s="62"/>
      <c r="CL229" s="62"/>
      <c r="CM229" s="62"/>
      <c r="CN229" s="62"/>
      <c r="CO229" s="62"/>
      <c r="CP229" s="62"/>
      <c r="CQ229" s="62"/>
      <c r="CR229" s="62"/>
      <c r="CS229" s="62"/>
      <c r="CT229" s="62"/>
      <c r="CU229" s="62"/>
      <c r="CV229" s="62"/>
      <c r="CW229" s="62"/>
      <c r="CX229" s="62"/>
      <c r="CY229" s="62"/>
      <c r="CZ229" s="62"/>
      <c r="DA229" s="62"/>
      <c r="DB229" s="62"/>
      <c r="DC229" s="62"/>
      <c r="DD229" s="62"/>
      <c r="DE229" s="62"/>
      <c r="DF229" s="62"/>
      <c r="DG229" s="62"/>
      <c r="DH229" s="62"/>
      <c r="DI229" s="62"/>
      <c r="DJ229" s="62"/>
      <c r="DK229" s="62"/>
      <c r="DL229" s="62"/>
      <c r="DM229" s="62"/>
      <c r="DN229" s="62"/>
      <c r="DO229" s="62"/>
      <c r="DP229" s="62"/>
      <c r="DQ229" s="62"/>
      <c r="DR229" s="62"/>
      <c r="DS229" s="62"/>
      <c r="DT229" s="62"/>
      <c r="DU229" s="62"/>
      <c r="DV229" s="62"/>
      <c r="DW229" s="62"/>
      <c r="DX229" s="62"/>
      <c r="DY229" s="62"/>
      <c r="DZ229" s="62"/>
      <c r="EA229" s="62"/>
      <c r="EB229" s="62"/>
      <c r="EC229" s="62"/>
      <c r="ED229" s="62"/>
      <c r="EE229" s="62"/>
      <c r="EF229" s="62"/>
      <c r="EG229" s="62"/>
      <c r="EH229" s="62"/>
      <c r="EI229" s="62"/>
      <c r="EJ229" s="62"/>
      <c r="EK229" s="62"/>
      <c r="EL229" s="62"/>
      <c r="EM229" s="62"/>
      <c r="EN229" s="62"/>
      <c r="EO229" s="62"/>
      <c r="EP229" s="62"/>
      <c r="EQ229" s="62"/>
      <c r="ER229" s="62"/>
      <c r="ES229" s="62"/>
      <c r="ET229" s="62"/>
      <c r="EU229" s="62"/>
      <c r="EV229" s="62"/>
      <c r="EW229" s="62"/>
      <c r="EX229" s="62"/>
      <c r="EY229" s="62"/>
      <c r="EZ229" s="62"/>
      <c r="FA229" s="62"/>
      <c r="FB229" s="62"/>
      <c r="FC229" s="62"/>
      <c r="FD229" s="62"/>
      <c r="FE229" s="62"/>
      <c r="FF229" s="62"/>
      <c r="FG229" s="62"/>
      <c r="FH229" s="62"/>
      <c r="FI229" s="62"/>
      <c r="FJ229" s="62"/>
      <c r="FK229" s="62"/>
      <c r="FL229" s="62"/>
      <c r="FM229" s="62"/>
      <c r="FN229" s="62"/>
      <c r="FO229" s="62"/>
      <c r="FP229" s="62"/>
      <c r="FQ229" s="62"/>
      <c r="FR229" s="62"/>
      <c r="FS229" s="62"/>
      <c r="FT229" s="62"/>
      <c r="FU229" s="62"/>
      <c r="FV229" s="62"/>
      <c r="FW229" s="62"/>
      <c r="FX229" s="62"/>
      <c r="FY229" s="62"/>
      <c r="FZ229" s="62"/>
      <c r="GA229" s="62"/>
      <c r="GB229" s="62"/>
      <c r="GC229" s="62"/>
      <c r="GD229" s="62"/>
      <c r="GE229" s="62"/>
      <c r="GF229" s="62"/>
      <c r="GG229" s="62"/>
      <c r="GH229" s="62"/>
      <c r="GI229" s="62"/>
      <c r="GJ229" s="62"/>
      <c r="GK229" s="62"/>
      <c r="GL229" s="62"/>
      <c r="GM229" s="62"/>
      <c r="GN229" s="62"/>
      <c r="GO229" s="62"/>
      <c r="GP229" s="62"/>
      <c r="GQ229" s="62"/>
      <c r="GR229" s="62"/>
      <c r="GS229" s="62"/>
      <c r="GT229" s="62"/>
      <c r="GU229" s="62"/>
      <c r="GV229" s="62"/>
      <c r="GW229" s="62"/>
      <c r="GX229" s="62"/>
      <c r="GY229" s="62"/>
      <c r="GZ229" s="62"/>
      <c r="HA229" s="62"/>
      <c r="HB229" s="62"/>
      <c r="HC229" s="62"/>
      <c r="HD229" s="62"/>
      <c r="HE229" s="62"/>
      <c r="HF229" s="62"/>
      <c r="HG229" s="62"/>
      <c r="HH229" s="62"/>
      <c r="HI229" s="62"/>
      <c r="HJ229" s="62"/>
      <c r="HK229" s="62"/>
      <c r="HL229" s="62"/>
      <c r="HM229" s="62"/>
      <c r="HN229" s="62"/>
      <c r="HO229" s="62"/>
      <c r="HP229" s="62"/>
      <c r="HQ229" s="62"/>
      <c r="HR229" s="62"/>
      <c r="HS229" s="62"/>
      <c r="HT229" s="62"/>
      <c r="HU229" s="62"/>
      <c r="HV229" s="62"/>
      <c r="HW229" s="62"/>
    </row>
    <row r="230" spans="1:231" ht="24" x14ac:dyDescent="0.3">
      <c r="A230" s="7" t="s">
        <v>188</v>
      </c>
      <c r="B230" s="19"/>
      <c r="C230" s="19"/>
      <c r="D230" s="9"/>
      <c r="E230" s="9"/>
      <c r="F230" s="104"/>
      <c r="G230" s="62"/>
      <c r="H230" s="62"/>
      <c r="I230" s="62"/>
      <c r="J230" s="62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1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  <c r="BN230" s="62"/>
      <c r="BO230" s="62"/>
      <c r="BP230" s="62"/>
      <c r="BQ230" s="62"/>
      <c r="BR230" s="62"/>
      <c r="BS230" s="62"/>
      <c r="BT230" s="62"/>
      <c r="BU230" s="62"/>
      <c r="BV230" s="62"/>
      <c r="BW230" s="62"/>
      <c r="BX230" s="62"/>
      <c r="BY230" s="62"/>
      <c r="BZ230" s="62"/>
      <c r="CA230" s="62"/>
      <c r="CB230" s="62"/>
      <c r="CC230" s="62"/>
      <c r="CD230" s="62"/>
      <c r="CE230" s="62"/>
      <c r="CF230" s="62"/>
      <c r="CG230" s="62"/>
      <c r="CH230" s="62"/>
      <c r="CI230" s="62"/>
      <c r="CJ230" s="62"/>
      <c r="CK230" s="62"/>
      <c r="CL230" s="62"/>
      <c r="CM230" s="62"/>
      <c r="CN230" s="62"/>
      <c r="CO230" s="62"/>
      <c r="CP230" s="62"/>
      <c r="CQ230" s="62"/>
      <c r="CR230" s="62"/>
      <c r="CS230" s="62"/>
      <c r="CT230" s="62"/>
      <c r="CU230" s="62"/>
      <c r="CV230" s="62"/>
      <c r="CW230" s="62"/>
      <c r="CX230" s="62"/>
      <c r="CY230" s="62"/>
      <c r="CZ230" s="62"/>
      <c r="DA230" s="62"/>
      <c r="DB230" s="62"/>
      <c r="DC230" s="62"/>
      <c r="DD230" s="62"/>
      <c r="DE230" s="62"/>
      <c r="DF230" s="62"/>
      <c r="DG230" s="62"/>
      <c r="DH230" s="62"/>
      <c r="DI230" s="62"/>
      <c r="DJ230" s="62"/>
      <c r="DK230" s="62"/>
      <c r="DL230" s="62"/>
      <c r="DM230" s="62"/>
      <c r="DN230" s="62"/>
      <c r="DO230" s="62"/>
      <c r="DP230" s="62"/>
      <c r="DQ230" s="62"/>
      <c r="DR230" s="62"/>
      <c r="DS230" s="62"/>
      <c r="DT230" s="62"/>
      <c r="DU230" s="62"/>
      <c r="DV230" s="62"/>
      <c r="DW230" s="62"/>
      <c r="DX230" s="62"/>
      <c r="DY230" s="62"/>
      <c r="DZ230" s="62"/>
      <c r="EA230" s="62"/>
      <c r="EB230" s="62"/>
      <c r="EC230" s="62"/>
      <c r="ED230" s="62"/>
      <c r="EE230" s="62"/>
      <c r="EF230" s="62"/>
      <c r="EG230" s="62"/>
      <c r="EH230" s="62"/>
      <c r="EI230" s="62"/>
      <c r="EJ230" s="62"/>
      <c r="EK230" s="62"/>
      <c r="EL230" s="62"/>
      <c r="EM230" s="62"/>
      <c r="EN230" s="62"/>
      <c r="EO230" s="62"/>
      <c r="EP230" s="62"/>
      <c r="EQ230" s="62"/>
      <c r="ER230" s="62"/>
      <c r="ES230" s="62"/>
      <c r="ET230" s="62"/>
      <c r="EU230" s="62"/>
      <c r="EV230" s="62"/>
      <c r="EW230" s="62"/>
      <c r="EX230" s="62"/>
      <c r="EY230" s="62"/>
      <c r="EZ230" s="62"/>
      <c r="FA230" s="62"/>
      <c r="FB230" s="62"/>
      <c r="FC230" s="62"/>
      <c r="FD230" s="62"/>
      <c r="FE230" s="62"/>
      <c r="FF230" s="62"/>
      <c r="FG230" s="62"/>
      <c r="FH230" s="62"/>
      <c r="FI230" s="62"/>
      <c r="FJ230" s="62"/>
      <c r="FK230" s="62"/>
      <c r="FL230" s="62"/>
      <c r="FM230" s="62"/>
      <c r="FN230" s="62"/>
      <c r="FO230" s="62"/>
      <c r="FP230" s="62"/>
      <c r="FQ230" s="62"/>
      <c r="FR230" s="62"/>
      <c r="FS230" s="62"/>
      <c r="FT230" s="62"/>
      <c r="FU230" s="62"/>
      <c r="FV230" s="62"/>
      <c r="FW230" s="62"/>
      <c r="FX230" s="62"/>
      <c r="FY230" s="62"/>
      <c r="FZ230" s="62"/>
      <c r="GA230" s="62"/>
      <c r="GB230" s="62"/>
      <c r="GC230" s="62"/>
      <c r="GD230" s="62"/>
      <c r="GE230" s="62"/>
      <c r="GF230" s="62"/>
      <c r="GG230" s="62"/>
      <c r="GH230" s="62"/>
      <c r="GI230" s="62"/>
      <c r="GJ230" s="62"/>
      <c r="GK230" s="62"/>
      <c r="GL230" s="62"/>
      <c r="GM230" s="62"/>
      <c r="GN230" s="62"/>
      <c r="GO230" s="62"/>
      <c r="GP230" s="62"/>
      <c r="GQ230" s="62"/>
      <c r="GR230" s="62"/>
      <c r="GS230" s="62"/>
      <c r="GT230" s="62"/>
      <c r="GU230" s="62"/>
      <c r="GV230" s="62"/>
      <c r="GW230" s="62"/>
      <c r="GX230" s="62"/>
      <c r="GY230" s="62"/>
      <c r="GZ230" s="62"/>
      <c r="HA230" s="62"/>
      <c r="HB230" s="62"/>
      <c r="HC230" s="62"/>
      <c r="HD230" s="62"/>
      <c r="HE230" s="62"/>
      <c r="HF230" s="62"/>
      <c r="HG230" s="62"/>
      <c r="HH230" s="62"/>
      <c r="HI230" s="62"/>
      <c r="HJ230" s="62"/>
      <c r="HK230" s="62"/>
      <c r="HL230" s="62"/>
      <c r="HM230" s="62"/>
      <c r="HN230" s="62"/>
      <c r="HO230" s="62"/>
      <c r="HP230" s="62"/>
      <c r="HQ230" s="62"/>
      <c r="HR230" s="62"/>
      <c r="HS230" s="62"/>
      <c r="HT230" s="62"/>
      <c r="HU230" s="62"/>
      <c r="HV230" s="62"/>
      <c r="HW230" s="62"/>
    </row>
    <row r="231" spans="1:231" ht="24" x14ac:dyDescent="0.3">
      <c r="A231" s="32" t="s">
        <v>11</v>
      </c>
      <c r="B231" s="30">
        <f>SUM(B221:B227)</f>
        <v>47500</v>
      </c>
      <c r="C231" s="30">
        <f t="shared" ref="C231" si="9">SUM(C221:C227)</f>
        <v>47500</v>
      </c>
      <c r="D231" s="30">
        <f>SUM(D221:D227)</f>
        <v>160662.6</v>
      </c>
      <c r="E231" s="30">
        <f>SUM(E221:E230)</f>
        <v>159013.75</v>
      </c>
      <c r="F231" s="53">
        <f>SUM(F221:F230)</f>
        <v>127892</v>
      </c>
      <c r="G231" s="62"/>
      <c r="H231" s="62"/>
      <c r="I231" s="62"/>
      <c r="J231" s="62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1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  <c r="BN231" s="62"/>
      <c r="BO231" s="62"/>
      <c r="BP231" s="62"/>
      <c r="BQ231" s="62"/>
      <c r="BR231" s="62"/>
      <c r="BS231" s="62"/>
      <c r="BT231" s="62"/>
      <c r="BU231" s="62"/>
      <c r="BV231" s="62"/>
      <c r="BW231" s="62"/>
      <c r="BX231" s="62"/>
      <c r="BY231" s="62"/>
      <c r="BZ231" s="62"/>
      <c r="CA231" s="62"/>
      <c r="CB231" s="62"/>
      <c r="CC231" s="62"/>
      <c r="CD231" s="62"/>
      <c r="CE231" s="62"/>
      <c r="CF231" s="62"/>
      <c r="CG231" s="62"/>
      <c r="CH231" s="62"/>
      <c r="CI231" s="62"/>
      <c r="CJ231" s="62"/>
      <c r="CK231" s="62"/>
      <c r="CL231" s="62"/>
      <c r="CM231" s="62"/>
      <c r="CN231" s="62"/>
      <c r="CO231" s="62"/>
      <c r="CP231" s="62"/>
      <c r="CQ231" s="62"/>
      <c r="CR231" s="62"/>
      <c r="CS231" s="62"/>
      <c r="CT231" s="62"/>
      <c r="CU231" s="62"/>
      <c r="CV231" s="62"/>
      <c r="CW231" s="62"/>
      <c r="CX231" s="62"/>
      <c r="CY231" s="62"/>
      <c r="CZ231" s="62"/>
      <c r="DA231" s="62"/>
      <c r="DB231" s="62"/>
      <c r="DC231" s="62"/>
      <c r="DD231" s="62"/>
      <c r="DE231" s="62"/>
      <c r="DF231" s="62"/>
      <c r="DG231" s="62"/>
      <c r="DH231" s="62"/>
      <c r="DI231" s="62"/>
      <c r="DJ231" s="62"/>
      <c r="DK231" s="62"/>
      <c r="DL231" s="62"/>
      <c r="DM231" s="62"/>
      <c r="DN231" s="62"/>
      <c r="DO231" s="62"/>
      <c r="DP231" s="62"/>
      <c r="DQ231" s="62"/>
      <c r="DR231" s="62"/>
      <c r="DS231" s="62"/>
      <c r="DT231" s="62"/>
      <c r="DU231" s="62"/>
      <c r="DV231" s="62"/>
      <c r="DW231" s="62"/>
      <c r="DX231" s="62"/>
      <c r="DY231" s="62"/>
      <c r="DZ231" s="62"/>
      <c r="EA231" s="62"/>
      <c r="EB231" s="62"/>
      <c r="EC231" s="62"/>
      <c r="ED231" s="62"/>
      <c r="EE231" s="62"/>
      <c r="EF231" s="62"/>
      <c r="EG231" s="62"/>
      <c r="EH231" s="62"/>
      <c r="EI231" s="62"/>
      <c r="EJ231" s="62"/>
      <c r="EK231" s="62"/>
      <c r="EL231" s="62"/>
      <c r="EM231" s="62"/>
      <c r="EN231" s="62"/>
      <c r="EO231" s="62"/>
      <c r="EP231" s="62"/>
      <c r="EQ231" s="62"/>
      <c r="ER231" s="62"/>
      <c r="ES231" s="62"/>
      <c r="ET231" s="62"/>
      <c r="EU231" s="62"/>
      <c r="EV231" s="62"/>
      <c r="EW231" s="62"/>
      <c r="EX231" s="62"/>
      <c r="EY231" s="62"/>
      <c r="EZ231" s="62"/>
      <c r="FA231" s="62"/>
      <c r="FB231" s="62"/>
      <c r="FC231" s="62"/>
      <c r="FD231" s="62"/>
      <c r="FE231" s="62"/>
      <c r="FF231" s="62"/>
      <c r="FG231" s="62"/>
      <c r="FH231" s="62"/>
      <c r="FI231" s="62"/>
      <c r="FJ231" s="62"/>
      <c r="FK231" s="62"/>
      <c r="FL231" s="62"/>
      <c r="FM231" s="62"/>
      <c r="FN231" s="62"/>
      <c r="FO231" s="62"/>
      <c r="FP231" s="62"/>
      <c r="FQ231" s="62"/>
      <c r="FR231" s="62"/>
      <c r="FS231" s="62"/>
      <c r="FT231" s="62"/>
      <c r="FU231" s="62"/>
      <c r="FV231" s="62"/>
      <c r="FW231" s="62"/>
      <c r="FX231" s="62"/>
      <c r="FY231" s="62"/>
      <c r="FZ231" s="62"/>
      <c r="GA231" s="62"/>
      <c r="GB231" s="62"/>
      <c r="GC231" s="62"/>
      <c r="GD231" s="62"/>
      <c r="GE231" s="62"/>
      <c r="GF231" s="62"/>
      <c r="GG231" s="62"/>
      <c r="GH231" s="62"/>
      <c r="GI231" s="62"/>
      <c r="GJ231" s="62"/>
      <c r="GK231" s="62"/>
      <c r="GL231" s="62"/>
      <c r="GM231" s="62"/>
      <c r="GN231" s="62"/>
      <c r="GO231" s="62"/>
      <c r="GP231" s="62"/>
      <c r="GQ231" s="62"/>
      <c r="GR231" s="62"/>
      <c r="GS231" s="62"/>
      <c r="GT231" s="62"/>
      <c r="GU231" s="62"/>
      <c r="GV231" s="62"/>
      <c r="GW231" s="62"/>
      <c r="GX231" s="62"/>
      <c r="GY231" s="62"/>
      <c r="GZ231" s="62"/>
      <c r="HA231" s="62"/>
      <c r="HB231" s="62"/>
      <c r="HC231" s="62"/>
      <c r="HD231" s="62"/>
      <c r="HE231" s="62"/>
      <c r="HF231" s="62"/>
      <c r="HG231" s="62"/>
      <c r="HH231" s="62"/>
      <c r="HI231" s="62"/>
      <c r="HJ231" s="62"/>
      <c r="HK231" s="62"/>
      <c r="HL231" s="62"/>
      <c r="HM231" s="62"/>
      <c r="HN231" s="62"/>
      <c r="HO231" s="62"/>
      <c r="HP231" s="62"/>
      <c r="HQ231" s="62"/>
      <c r="HR231" s="62"/>
      <c r="HS231" s="62"/>
      <c r="HT231" s="62"/>
      <c r="HU231" s="62"/>
      <c r="HV231" s="62"/>
      <c r="HW231" s="62"/>
    </row>
    <row r="232" spans="1:231" ht="24" x14ac:dyDescent="0.3">
      <c r="A232" s="4"/>
      <c r="B232" s="4"/>
      <c r="C232" s="4"/>
      <c r="D232" s="4"/>
      <c r="E232" s="4"/>
      <c r="F232" s="54"/>
      <c r="G232" s="62"/>
      <c r="H232" s="62"/>
      <c r="I232" s="62"/>
      <c r="J232" s="62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1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  <c r="BP232" s="62"/>
      <c r="BQ232" s="62"/>
      <c r="BR232" s="62"/>
      <c r="BS232" s="62"/>
      <c r="BT232" s="62"/>
      <c r="BU232" s="62"/>
      <c r="BV232" s="62"/>
      <c r="BW232" s="62"/>
      <c r="BX232" s="62"/>
      <c r="BY232" s="62"/>
      <c r="BZ232" s="62"/>
      <c r="CA232" s="62"/>
      <c r="CB232" s="62"/>
      <c r="CC232" s="62"/>
      <c r="CD232" s="62"/>
      <c r="CE232" s="62"/>
      <c r="CF232" s="62"/>
      <c r="CG232" s="62"/>
      <c r="CH232" s="62"/>
      <c r="CI232" s="62"/>
      <c r="CJ232" s="62"/>
      <c r="CK232" s="62"/>
      <c r="CL232" s="62"/>
      <c r="CM232" s="62"/>
      <c r="CN232" s="62"/>
      <c r="CO232" s="62"/>
      <c r="CP232" s="62"/>
      <c r="CQ232" s="62"/>
      <c r="CR232" s="62"/>
      <c r="CS232" s="62"/>
      <c r="CT232" s="62"/>
      <c r="CU232" s="62"/>
      <c r="CV232" s="62"/>
      <c r="CW232" s="62"/>
      <c r="CX232" s="62"/>
      <c r="CY232" s="62"/>
      <c r="CZ232" s="62"/>
      <c r="DA232" s="62"/>
      <c r="DB232" s="62"/>
      <c r="DC232" s="62"/>
      <c r="DD232" s="62"/>
      <c r="DE232" s="62"/>
      <c r="DF232" s="62"/>
      <c r="DG232" s="62"/>
      <c r="DH232" s="62"/>
      <c r="DI232" s="62"/>
      <c r="DJ232" s="62"/>
      <c r="DK232" s="62"/>
      <c r="DL232" s="62"/>
      <c r="DM232" s="62"/>
      <c r="DN232" s="62"/>
      <c r="DO232" s="62"/>
      <c r="DP232" s="62"/>
      <c r="DQ232" s="62"/>
      <c r="DR232" s="62"/>
      <c r="DS232" s="62"/>
      <c r="DT232" s="62"/>
      <c r="DU232" s="62"/>
      <c r="DV232" s="62"/>
      <c r="DW232" s="62"/>
      <c r="DX232" s="62"/>
      <c r="DY232" s="62"/>
      <c r="DZ232" s="62"/>
      <c r="EA232" s="62"/>
      <c r="EB232" s="62"/>
      <c r="EC232" s="62"/>
      <c r="ED232" s="62"/>
      <c r="EE232" s="62"/>
      <c r="EF232" s="62"/>
      <c r="EG232" s="62"/>
      <c r="EH232" s="62"/>
      <c r="EI232" s="62"/>
      <c r="EJ232" s="62"/>
      <c r="EK232" s="62"/>
      <c r="EL232" s="62"/>
      <c r="EM232" s="62"/>
      <c r="EN232" s="62"/>
      <c r="EO232" s="62"/>
      <c r="EP232" s="62"/>
      <c r="EQ232" s="62"/>
      <c r="ER232" s="62"/>
      <c r="ES232" s="62"/>
      <c r="ET232" s="62"/>
      <c r="EU232" s="62"/>
      <c r="EV232" s="62"/>
      <c r="EW232" s="62"/>
      <c r="EX232" s="62"/>
      <c r="EY232" s="62"/>
      <c r="EZ232" s="62"/>
      <c r="FA232" s="62"/>
      <c r="FB232" s="62"/>
      <c r="FC232" s="62"/>
      <c r="FD232" s="62"/>
      <c r="FE232" s="62"/>
      <c r="FF232" s="62"/>
      <c r="FG232" s="62"/>
      <c r="FH232" s="62"/>
      <c r="FI232" s="62"/>
      <c r="FJ232" s="62"/>
      <c r="FK232" s="62"/>
      <c r="FL232" s="62"/>
      <c r="FM232" s="62"/>
      <c r="FN232" s="62"/>
      <c r="FO232" s="62"/>
      <c r="FP232" s="62"/>
      <c r="FQ232" s="62"/>
      <c r="FR232" s="62"/>
      <c r="FS232" s="62"/>
      <c r="FT232" s="62"/>
      <c r="FU232" s="62"/>
      <c r="FV232" s="62"/>
      <c r="FW232" s="62"/>
      <c r="FX232" s="62"/>
      <c r="FY232" s="62"/>
      <c r="FZ232" s="62"/>
      <c r="GA232" s="62"/>
      <c r="GB232" s="62"/>
      <c r="GC232" s="62"/>
      <c r="GD232" s="62"/>
      <c r="GE232" s="62"/>
      <c r="GF232" s="62"/>
      <c r="GG232" s="62"/>
      <c r="GH232" s="62"/>
      <c r="GI232" s="62"/>
      <c r="GJ232" s="62"/>
      <c r="GK232" s="62"/>
      <c r="GL232" s="62"/>
      <c r="GM232" s="62"/>
      <c r="GN232" s="62"/>
      <c r="GO232" s="62"/>
      <c r="GP232" s="62"/>
      <c r="GQ232" s="62"/>
      <c r="GR232" s="62"/>
      <c r="GS232" s="62"/>
      <c r="GT232" s="62"/>
      <c r="GU232" s="62"/>
      <c r="GV232" s="62"/>
      <c r="GW232" s="62"/>
      <c r="GX232" s="62"/>
      <c r="GY232" s="62"/>
      <c r="GZ232" s="62"/>
      <c r="HA232" s="62"/>
      <c r="HB232" s="62"/>
      <c r="HC232" s="62"/>
      <c r="HD232" s="62"/>
      <c r="HE232" s="62"/>
      <c r="HF232" s="62"/>
      <c r="HG232" s="62"/>
      <c r="HH232" s="62"/>
      <c r="HI232" s="62"/>
      <c r="HJ232" s="62"/>
      <c r="HK232" s="62"/>
      <c r="HL232" s="62"/>
      <c r="HM232" s="62"/>
      <c r="HN232" s="62"/>
      <c r="HO232" s="62"/>
      <c r="HP232" s="62"/>
      <c r="HQ232" s="62"/>
      <c r="HR232" s="62"/>
      <c r="HS232" s="62"/>
      <c r="HT232" s="62"/>
      <c r="HU232" s="62"/>
      <c r="HV232" s="62"/>
      <c r="HW232" s="62"/>
    </row>
    <row r="233" spans="1:231" ht="24" x14ac:dyDescent="0.3">
      <c r="A233" s="4"/>
      <c r="B233" s="4"/>
      <c r="C233" s="4"/>
      <c r="D233" s="4"/>
      <c r="E233" s="4"/>
      <c r="F233" s="54"/>
      <c r="G233" s="62"/>
      <c r="H233" s="62"/>
      <c r="I233" s="62"/>
      <c r="J233" s="62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1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  <c r="BP233" s="62"/>
      <c r="BQ233" s="62"/>
      <c r="BR233" s="62"/>
      <c r="BS233" s="62"/>
      <c r="BT233" s="62"/>
      <c r="BU233" s="62"/>
      <c r="BV233" s="62"/>
      <c r="BW233" s="62"/>
      <c r="BX233" s="62"/>
      <c r="BY233" s="62"/>
      <c r="BZ233" s="62"/>
      <c r="CA233" s="62"/>
      <c r="CB233" s="62"/>
      <c r="CC233" s="62"/>
      <c r="CD233" s="62"/>
      <c r="CE233" s="62"/>
      <c r="CF233" s="62"/>
      <c r="CG233" s="62"/>
      <c r="CH233" s="62"/>
      <c r="CI233" s="62"/>
      <c r="CJ233" s="62"/>
      <c r="CK233" s="62"/>
      <c r="CL233" s="62"/>
      <c r="CM233" s="62"/>
      <c r="CN233" s="62"/>
      <c r="CO233" s="62"/>
      <c r="CP233" s="62"/>
      <c r="CQ233" s="62"/>
      <c r="CR233" s="62"/>
      <c r="CS233" s="62"/>
      <c r="CT233" s="62"/>
      <c r="CU233" s="62"/>
      <c r="CV233" s="62"/>
      <c r="CW233" s="62"/>
      <c r="CX233" s="62"/>
      <c r="CY233" s="62"/>
      <c r="CZ233" s="62"/>
      <c r="DA233" s="62"/>
      <c r="DB233" s="62"/>
      <c r="DC233" s="62"/>
      <c r="DD233" s="62"/>
      <c r="DE233" s="62"/>
      <c r="DF233" s="62"/>
      <c r="DG233" s="62"/>
      <c r="DH233" s="62"/>
      <c r="DI233" s="62"/>
      <c r="DJ233" s="62"/>
      <c r="DK233" s="62"/>
      <c r="DL233" s="62"/>
      <c r="DM233" s="62"/>
      <c r="DN233" s="62"/>
      <c r="DO233" s="62"/>
      <c r="DP233" s="62"/>
      <c r="DQ233" s="62"/>
      <c r="DR233" s="62"/>
      <c r="DS233" s="62"/>
      <c r="DT233" s="62"/>
      <c r="DU233" s="62"/>
      <c r="DV233" s="62"/>
      <c r="DW233" s="62"/>
      <c r="DX233" s="62"/>
      <c r="DY233" s="62"/>
      <c r="DZ233" s="62"/>
      <c r="EA233" s="62"/>
      <c r="EB233" s="62"/>
      <c r="EC233" s="62"/>
      <c r="ED233" s="62"/>
      <c r="EE233" s="62"/>
      <c r="EF233" s="62"/>
      <c r="EG233" s="62"/>
      <c r="EH233" s="62"/>
      <c r="EI233" s="62"/>
      <c r="EJ233" s="62"/>
      <c r="EK233" s="62"/>
      <c r="EL233" s="62"/>
      <c r="EM233" s="62"/>
      <c r="EN233" s="62"/>
      <c r="EO233" s="62"/>
      <c r="EP233" s="62"/>
      <c r="EQ233" s="62"/>
      <c r="ER233" s="62"/>
      <c r="ES233" s="62"/>
      <c r="ET233" s="62"/>
      <c r="EU233" s="62"/>
      <c r="EV233" s="62"/>
      <c r="EW233" s="62"/>
      <c r="EX233" s="62"/>
      <c r="EY233" s="62"/>
      <c r="EZ233" s="62"/>
      <c r="FA233" s="62"/>
      <c r="FB233" s="62"/>
      <c r="FC233" s="62"/>
      <c r="FD233" s="62"/>
      <c r="FE233" s="62"/>
      <c r="FF233" s="62"/>
      <c r="FG233" s="62"/>
      <c r="FH233" s="62"/>
      <c r="FI233" s="62"/>
      <c r="FJ233" s="62"/>
      <c r="FK233" s="62"/>
      <c r="FL233" s="62"/>
      <c r="FM233" s="62"/>
      <c r="FN233" s="62"/>
      <c r="FO233" s="62"/>
      <c r="FP233" s="62"/>
      <c r="FQ233" s="62"/>
      <c r="FR233" s="62"/>
      <c r="FS233" s="62"/>
      <c r="FT233" s="62"/>
      <c r="FU233" s="62"/>
      <c r="FV233" s="62"/>
      <c r="FW233" s="62"/>
      <c r="FX233" s="62"/>
      <c r="FY233" s="62"/>
      <c r="FZ233" s="62"/>
      <c r="GA233" s="62"/>
      <c r="GB233" s="62"/>
      <c r="GC233" s="62"/>
      <c r="GD233" s="62"/>
      <c r="GE233" s="62"/>
      <c r="GF233" s="62"/>
      <c r="GG233" s="62"/>
      <c r="GH233" s="62"/>
      <c r="GI233" s="62"/>
      <c r="GJ233" s="62"/>
      <c r="GK233" s="62"/>
      <c r="GL233" s="62"/>
      <c r="GM233" s="62"/>
      <c r="GN233" s="62"/>
      <c r="GO233" s="62"/>
      <c r="GP233" s="62"/>
      <c r="GQ233" s="62"/>
      <c r="GR233" s="62"/>
      <c r="GS233" s="62"/>
      <c r="GT233" s="62"/>
      <c r="GU233" s="62"/>
      <c r="GV233" s="62"/>
      <c r="GW233" s="62"/>
      <c r="GX233" s="62"/>
      <c r="GY233" s="62"/>
      <c r="GZ233" s="62"/>
      <c r="HA233" s="62"/>
      <c r="HB233" s="62"/>
      <c r="HC233" s="62"/>
      <c r="HD233" s="62"/>
      <c r="HE233" s="62"/>
      <c r="HF233" s="62"/>
      <c r="HG233" s="62"/>
      <c r="HH233" s="62"/>
      <c r="HI233" s="62"/>
      <c r="HJ233" s="62"/>
      <c r="HK233" s="62"/>
      <c r="HL233" s="62"/>
      <c r="HM233" s="62"/>
      <c r="HN233" s="62"/>
      <c r="HO233" s="62"/>
      <c r="HP233" s="62"/>
      <c r="HQ233" s="62"/>
      <c r="HR233" s="62"/>
      <c r="HS233" s="62"/>
      <c r="HT233" s="62"/>
      <c r="HU233" s="62"/>
      <c r="HV233" s="62"/>
      <c r="HW233" s="62"/>
    </row>
    <row r="234" spans="1:231" ht="24" x14ac:dyDescent="0.3">
      <c r="A234" s="141" t="s">
        <v>37</v>
      </c>
      <c r="B234" s="142"/>
      <c r="C234" s="142"/>
      <c r="D234" s="142"/>
      <c r="E234" s="142"/>
      <c r="F234" s="143"/>
      <c r="G234" s="62"/>
      <c r="H234" s="62"/>
      <c r="I234" s="62"/>
      <c r="J234" s="62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1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  <c r="BP234" s="62"/>
      <c r="BQ234" s="62"/>
      <c r="BR234" s="62"/>
      <c r="BS234" s="62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  <c r="CD234" s="62"/>
      <c r="CE234" s="62"/>
      <c r="CF234" s="62"/>
      <c r="CG234" s="62"/>
      <c r="CH234" s="62"/>
      <c r="CI234" s="62"/>
      <c r="CJ234" s="62"/>
      <c r="CK234" s="62"/>
      <c r="CL234" s="62"/>
      <c r="CM234" s="62"/>
      <c r="CN234" s="62"/>
      <c r="CO234" s="62"/>
      <c r="CP234" s="62"/>
      <c r="CQ234" s="62"/>
      <c r="CR234" s="62"/>
      <c r="CS234" s="62"/>
      <c r="CT234" s="62"/>
      <c r="CU234" s="62"/>
      <c r="CV234" s="62"/>
      <c r="CW234" s="62"/>
      <c r="CX234" s="62"/>
      <c r="CY234" s="62"/>
      <c r="CZ234" s="62"/>
      <c r="DA234" s="62"/>
      <c r="DB234" s="62"/>
      <c r="DC234" s="62"/>
      <c r="DD234" s="62"/>
      <c r="DE234" s="62"/>
      <c r="DF234" s="62"/>
      <c r="DG234" s="62"/>
      <c r="DH234" s="62"/>
      <c r="DI234" s="62"/>
      <c r="DJ234" s="62"/>
      <c r="DK234" s="62"/>
      <c r="DL234" s="62"/>
      <c r="DM234" s="62"/>
      <c r="DN234" s="62"/>
      <c r="DO234" s="62"/>
      <c r="DP234" s="62"/>
      <c r="DQ234" s="62"/>
      <c r="DR234" s="62"/>
      <c r="DS234" s="62"/>
      <c r="DT234" s="62"/>
      <c r="DU234" s="62"/>
      <c r="DV234" s="62"/>
      <c r="DW234" s="62"/>
      <c r="DX234" s="62"/>
      <c r="DY234" s="62"/>
      <c r="DZ234" s="62"/>
      <c r="EA234" s="62"/>
      <c r="EB234" s="62"/>
      <c r="EC234" s="62"/>
      <c r="ED234" s="62"/>
      <c r="EE234" s="62"/>
      <c r="EF234" s="62"/>
      <c r="EG234" s="62"/>
      <c r="EH234" s="62"/>
      <c r="EI234" s="62"/>
      <c r="EJ234" s="62"/>
      <c r="EK234" s="62"/>
      <c r="EL234" s="62"/>
      <c r="EM234" s="62"/>
      <c r="EN234" s="62"/>
      <c r="EO234" s="62"/>
      <c r="EP234" s="62"/>
      <c r="EQ234" s="62"/>
      <c r="ER234" s="62"/>
      <c r="ES234" s="62"/>
      <c r="ET234" s="62"/>
      <c r="EU234" s="62"/>
      <c r="EV234" s="62"/>
      <c r="EW234" s="62"/>
      <c r="EX234" s="62"/>
      <c r="EY234" s="62"/>
      <c r="EZ234" s="62"/>
      <c r="FA234" s="62"/>
      <c r="FB234" s="62"/>
      <c r="FC234" s="62"/>
      <c r="FD234" s="62"/>
      <c r="FE234" s="62"/>
      <c r="FF234" s="62"/>
      <c r="FG234" s="62"/>
      <c r="FH234" s="62"/>
      <c r="FI234" s="62"/>
      <c r="FJ234" s="62"/>
      <c r="FK234" s="62"/>
      <c r="FL234" s="62"/>
      <c r="FM234" s="62"/>
      <c r="FN234" s="62"/>
      <c r="FO234" s="62"/>
      <c r="FP234" s="62"/>
      <c r="FQ234" s="62"/>
      <c r="FR234" s="62"/>
      <c r="FS234" s="62"/>
      <c r="FT234" s="62"/>
      <c r="FU234" s="62"/>
      <c r="FV234" s="62"/>
      <c r="FW234" s="62"/>
      <c r="FX234" s="62"/>
      <c r="FY234" s="62"/>
      <c r="FZ234" s="62"/>
      <c r="GA234" s="62"/>
      <c r="GB234" s="62"/>
      <c r="GC234" s="62"/>
      <c r="GD234" s="62"/>
      <c r="GE234" s="62"/>
      <c r="GF234" s="62"/>
      <c r="GG234" s="62"/>
      <c r="GH234" s="62"/>
      <c r="GI234" s="62"/>
      <c r="GJ234" s="62"/>
      <c r="GK234" s="62"/>
      <c r="GL234" s="62"/>
      <c r="GM234" s="62"/>
      <c r="GN234" s="62"/>
      <c r="GO234" s="62"/>
      <c r="GP234" s="62"/>
      <c r="GQ234" s="62"/>
      <c r="GR234" s="62"/>
      <c r="GS234" s="62"/>
      <c r="GT234" s="62"/>
      <c r="GU234" s="62"/>
      <c r="GV234" s="62"/>
      <c r="GW234" s="62"/>
      <c r="GX234" s="62"/>
      <c r="GY234" s="62"/>
      <c r="GZ234" s="62"/>
      <c r="HA234" s="62"/>
      <c r="HB234" s="62"/>
      <c r="HC234" s="62"/>
      <c r="HD234" s="62"/>
      <c r="HE234" s="62"/>
      <c r="HF234" s="62"/>
      <c r="HG234" s="62"/>
      <c r="HH234" s="62"/>
      <c r="HI234" s="62"/>
      <c r="HJ234" s="62"/>
      <c r="HK234" s="62"/>
      <c r="HL234" s="62"/>
      <c r="HM234" s="62"/>
      <c r="HN234" s="62"/>
      <c r="HO234" s="62"/>
      <c r="HP234" s="62"/>
      <c r="HQ234" s="62"/>
      <c r="HR234" s="62"/>
      <c r="HS234" s="62"/>
      <c r="HT234" s="62"/>
      <c r="HU234" s="62"/>
      <c r="HV234" s="62"/>
      <c r="HW234" s="62"/>
    </row>
    <row r="235" spans="1:231" ht="24" x14ac:dyDescent="0.3">
      <c r="A235" s="141" t="s">
        <v>72</v>
      </c>
      <c r="B235" s="142"/>
      <c r="C235" s="142"/>
      <c r="D235" s="142"/>
      <c r="E235" s="142"/>
      <c r="F235" s="143"/>
      <c r="G235" s="62"/>
      <c r="H235" s="62"/>
      <c r="I235" s="62"/>
      <c r="J235" s="62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1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  <c r="BP235" s="62"/>
      <c r="BQ235" s="62"/>
      <c r="BR235" s="62"/>
      <c r="BS235" s="62"/>
      <c r="BT235" s="62"/>
      <c r="BU235" s="62"/>
      <c r="BV235" s="62"/>
      <c r="BW235" s="62"/>
      <c r="BX235" s="62"/>
      <c r="BY235" s="62"/>
      <c r="BZ235" s="62"/>
      <c r="CA235" s="62"/>
      <c r="CB235" s="62"/>
      <c r="CC235" s="62"/>
      <c r="CD235" s="62"/>
      <c r="CE235" s="62"/>
      <c r="CF235" s="62"/>
      <c r="CG235" s="62"/>
      <c r="CH235" s="62"/>
      <c r="CI235" s="62"/>
      <c r="CJ235" s="62"/>
      <c r="CK235" s="62"/>
      <c r="CL235" s="62"/>
      <c r="CM235" s="62"/>
      <c r="CN235" s="62"/>
      <c r="CO235" s="62"/>
      <c r="CP235" s="62"/>
      <c r="CQ235" s="62"/>
      <c r="CR235" s="62"/>
      <c r="CS235" s="62"/>
      <c r="CT235" s="62"/>
      <c r="CU235" s="62"/>
      <c r="CV235" s="62"/>
      <c r="CW235" s="62"/>
      <c r="CX235" s="62"/>
      <c r="CY235" s="62"/>
      <c r="CZ235" s="62"/>
      <c r="DA235" s="62"/>
      <c r="DB235" s="62"/>
      <c r="DC235" s="62"/>
      <c r="DD235" s="62"/>
      <c r="DE235" s="62"/>
      <c r="DF235" s="62"/>
      <c r="DG235" s="62"/>
      <c r="DH235" s="62"/>
      <c r="DI235" s="62"/>
      <c r="DJ235" s="62"/>
      <c r="DK235" s="62"/>
      <c r="DL235" s="62"/>
      <c r="DM235" s="62"/>
      <c r="DN235" s="62"/>
      <c r="DO235" s="62"/>
      <c r="DP235" s="62"/>
      <c r="DQ235" s="62"/>
      <c r="DR235" s="62"/>
      <c r="DS235" s="62"/>
      <c r="DT235" s="62"/>
      <c r="DU235" s="62"/>
      <c r="DV235" s="62"/>
      <c r="DW235" s="62"/>
      <c r="DX235" s="62"/>
      <c r="DY235" s="62"/>
      <c r="DZ235" s="62"/>
      <c r="EA235" s="62"/>
      <c r="EB235" s="62"/>
      <c r="EC235" s="62"/>
      <c r="ED235" s="62"/>
      <c r="EE235" s="62"/>
      <c r="EF235" s="62"/>
      <c r="EG235" s="62"/>
      <c r="EH235" s="62"/>
      <c r="EI235" s="62"/>
      <c r="EJ235" s="62"/>
      <c r="EK235" s="62"/>
      <c r="EL235" s="62"/>
      <c r="EM235" s="62"/>
      <c r="EN235" s="62"/>
      <c r="EO235" s="62"/>
      <c r="EP235" s="62"/>
      <c r="EQ235" s="62"/>
      <c r="ER235" s="62"/>
      <c r="ES235" s="62"/>
      <c r="ET235" s="62"/>
      <c r="EU235" s="62"/>
      <c r="EV235" s="62"/>
      <c r="EW235" s="62"/>
      <c r="EX235" s="62"/>
      <c r="EY235" s="62"/>
      <c r="EZ235" s="62"/>
      <c r="FA235" s="62"/>
      <c r="FB235" s="62"/>
      <c r="FC235" s="62"/>
      <c r="FD235" s="62"/>
      <c r="FE235" s="62"/>
      <c r="FF235" s="62"/>
      <c r="FG235" s="62"/>
      <c r="FH235" s="62"/>
      <c r="FI235" s="62"/>
      <c r="FJ235" s="62"/>
      <c r="FK235" s="62"/>
      <c r="FL235" s="62"/>
      <c r="FM235" s="62"/>
      <c r="FN235" s="62"/>
      <c r="FO235" s="62"/>
      <c r="FP235" s="62"/>
      <c r="FQ235" s="62"/>
      <c r="FR235" s="62"/>
      <c r="FS235" s="62"/>
      <c r="FT235" s="62"/>
      <c r="FU235" s="62"/>
      <c r="FV235" s="62"/>
      <c r="FW235" s="62"/>
      <c r="FX235" s="62"/>
      <c r="FY235" s="62"/>
      <c r="FZ235" s="62"/>
      <c r="GA235" s="62"/>
      <c r="GB235" s="62"/>
      <c r="GC235" s="62"/>
      <c r="GD235" s="62"/>
      <c r="GE235" s="62"/>
      <c r="GF235" s="62"/>
      <c r="GG235" s="62"/>
      <c r="GH235" s="62"/>
      <c r="GI235" s="62"/>
      <c r="GJ235" s="62"/>
      <c r="GK235" s="62"/>
      <c r="GL235" s="62"/>
      <c r="GM235" s="62"/>
      <c r="GN235" s="62"/>
      <c r="GO235" s="62"/>
      <c r="GP235" s="62"/>
      <c r="GQ235" s="62"/>
      <c r="GR235" s="62"/>
      <c r="GS235" s="62"/>
      <c r="GT235" s="62"/>
      <c r="GU235" s="62"/>
      <c r="GV235" s="62"/>
      <c r="GW235" s="62"/>
      <c r="GX235" s="62"/>
      <c r="GY235" s="62"/>
      <c r="GZ235" s="62"/>
      <c r="HA235" s="62"/>
      <c r="HB235" s="62"/>
      <c r="HC235" s="62"/>
      <c r="HD235" s="62"/>
      <c r="HE235" s="62"/>
      <c r="HF235" s="62"/>
      <c r="HG235" s="62"/>
      <c r="HH235" s="62"/>
      <c r="HI235" s="62"/>
      <c r="HJ235" s="62"/>
      <c r="HK235" s="62"/>
      <c r="HL235" s="62"/>
      <c r="HM235" s="62"/>
      <c r="HN235" s="62"/>
      <c r="HO235" s="62"/>
      <c r="HP235" s="62"/>
      <c r="HQ235" s="62"/>
      <c r="HR235" s="62"/>
      <c r="HS235" s="62"/>
      <c r="HT235" s="62"/>
      <c r="HU235" s="62"/>
      <c r="HV235" s="62"/>
      <c r="HW235" s="62"/>
    </row>
    <row r="236" spans="1:231" s="38" customFormat="1" ht="24" x14ac:dyDescent="0.3">
      <c r="A236" s="15" t="s">
        <v>2</v>
      </c>
      <c r="B236" s="15" t="s">
        <v>85</v>
      </c>
      <c r="C236" s="15" t="s">
        <v>86</v>
      </c>
      <c r="D236" s="15" t="s">
        <v>87</v>
      </c>
      <c r="E236" s="15" t="s">
        <v>165</v>
      </c>
      <c r="F236" s="46" t="s">
        <v>88</v>
      </c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81"/>
    </row>
    <row r="237" spans="1:231" s="38" customFormat="1" ht="24" x14ac:dyDescent="0.3">
      <c r="A237" s="23" t="s">
        <v>139</v>
      </c>
      <c r="B237" s="33"/>
      <c r="C237" s="33">
        <v>0</v>
      </c>
      <c r="D237" s="27">
        <v>527476.12</v>
      </c>
      <c r="E237" s="27">
        <v>581076.12</v>
      </c>
      <c r="F237" s="46">
        <v>581076.12</v>
      </c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81"/>
    </row>
    <row r="238" spans="1:231" s="38" customFormat="1" ht="24" x14ac:dyDescent="0.3">
      <c r="A238" s="100" t="s">
        <v>168</v>
      </c>
      <c r="B238" s="101"/>
      <c r="C238" s="101"/>
      <c r="D238" s="82"/>
      <c r="E238" s="82">
        <v>10000</v>
      </c>
      <c r="F238" s="83">
        <v>7000</v>
      </c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</row>
    <row r="239" spans="1:231" s="38" customFormat="1" ht="24" x14ac:dyDescent="0.3">
      <c r="A239" s="100" t="s">
        <v>161</v>
      </c>
      <c r="B239" s="101"/>
      <c r="C239" s="101"/>
      <c r="D239" s="82">
        <v>131869.03</v>
      </c>
      <c r="E239" s="82">
        <v>145269.03</v>
      </c>
      <c r="F239" s="83">
        <v>125000</v>
      </c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</row>
    <row r="240" spans="1:231" s="38" customFormat="1" ht="24" x14ac:dyDescent="0.3">
      <c r="A240" s="100" t="s">
        <v>114</v>
      </c>
      <c r="B240" s="101"/>
      <c r="C240" s="101">
        <v>0</v>
      </c>
      <c r="D240" s="82">
        <v>13000</v>
      </c>
      <c r="E240" s="82">
        <v>24000</v>
      </c>
      <c r="F240" s="83">
        <v>24000</v>
      </c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</row>
    <row r="241" spans="1:231" s="38" customFormat="1" ht="24" x14ac:dyDescent="0.3">
      <c r="A241" s="100" t="s">
        <v>140</v>
      </c>
      <c r="B241" s="101"/>
      <c r="C241" s="101">
        <v>0</v>
      </c>
      <c r="D241" s="82">
        <v>39000</v>
      </c>
      <c r="E241" s="82">
        <v>39000</v>
      </c>
      <c r="F241" s="83">
        <v>36000</v>
      </c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</row>
    <row r="242" spans="1:231" s="38" customFormat="1" ht="24" x14ac:dyDescent="0.3">
      <c r="A242" s="100" t="s">
        <v>141</v>
      </c>
      <c r="B242" s="101"/>
      <c r="C242" s="101">
        <v>0</v>
      </c>
      <c r="D242" s="82">
        <v>8000</v>
      </c>
      <c r="E242" s="82">
        <v>8000</v>
      </c>
      <c r="F242" s="83">
        <v>8000</v>
      </c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</row>
    <row r="243" spans="1:231" s="38" customFormat="1" ht="24" x14ac:dyDescent="0.3">
      <c r="A243" s="100" t="s">
        <v>142</v>
      </c>
      <c r="B243" s="101"/>
      <c r="C243" s="101">
        <v>0</v>
      </c>
      <c r="D243" s="82">
        <v>12000</v>
      </c>
      <c r="E243" s="82">
        <v>12000</v>
      </c>
      <c r="F243" s="83">
        <v>10000</v>
      </c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</row>
    <row r="244" spans="1:231" s="38" customFormat="1" ht="24" x14ac:dyDescent="0.3">
      <c r="A244" s="100" t="s">
        <v>143</v>
      </c>
      <c r="B244" s="101"/>
      <c r="C244" s="101">
        <v>0</v>
      </c>
      <c r="D244" s="82">
        <v>10000</v>
      </c>
      <c r="E244" s="82">
        <v>10000</v>
      </c>
      <c r="F244" s="83">
        <v>10000</v>
      </c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</row>
    <row r="245" spans="1:231" s="38" customFormat="1" ht="24" x14ac:dyDescent="0.3">
      <c r="A245" s="100" t="s">
        <v>144</v>
      </c>
      <c r="B245" s="101"/>
      <c r="C245" s="101">
        <v>0</v>
      </c>
      <c r="D245" s="82">
        <v>8000</v>
      </c>
      <c r="E245" s="82">
        <v>8000</v>
      </c>
      <c r="F245" s="83">
        <v>8000</v>
      </c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</row>
    <row r="246" spans="1:231" s="38" customFormat="1" ht="24" x14ac:dyDescent="0.3">
      <c r="A246" s="100" t="s">
        <v>145</v>
      </c>
      <c r="B246" s="101"/>
      <c r="C246" s="101">
        <v>0</v>
      </c>
      <c r="D246" s="82">
        <v>5000</v>
      </c>
      <c r="E246" s="82">
        <v>5000</v>
      </c>
      <c r="F246" s="83">
        <v>3000</v>
      </c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</row>
    <row r="247" spans="1:231" s="109" customFormat="1" ht="24" x14ac:dyDescent="0.3">
      <c r="A247" s="7" t="s">
        <v>73</v>
      </c>
      <c r="B247" s="19">
        <v>67000</v>
      </c>
      <c r="C247" s="19">
        <v>67000</v>
      </c>
      <c r="D247" s="9">
        <v>0</v>
      </c>
      <c r="E247" s="9"/>
      <c r="F247" s="45"/>
      <c r="G247" s="107"/>
      <c r="H247" s="107"/>
      <c r="I247" s="107"/>
      <c r="J247" s="107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  <c r="BE247" s="107"/>
      <c r="BF247" s="107"/>
      <c r="BG247" s="107"/>
      <c r="BH247" s="107"/>
      <c r="BI247" s="107"/>
      <c r="BJ247" s="107"/>
      <c r="BK247" s="107"/>
      <c r="BL247" s="107"/>
      <c r="BM247" s="107"/>
      <c r="BN247" s="107"/>
      <c r="BO247" s="107"/>
      <c r="BP247" s="107"/>
      <c r="BQ247" s="107"/>
      <c r="BR247" s="107"/>
      <c r="BS247" s="107"/>
      <c r="BT247" s="107"/>
      <c r="BU247" s="107"/>
      <c r="BV247" s="107"/>
      <c r="BW247" s="107"/>
      <c r="BX247" s="107"/>
      <c r="BY247" s="107"/>
      <c r="BZ247" s="107"/>
      <c r="CA247" s="107"/>
      <c r="CB247" s="107"/>
      <c r="CC247" s="107"/>
      <c r="CD247" s="107"/>
      <c r="CE247" s="107"/>
      <c r="CF247" s="107"/>
      <c r="CG247" s="107"/>
      <c r="CH247" s="107"/>
      <c r="CI247" s="107"/>
      <c r="CJ247" s="107"/>
      <c r="CK247" s="107"/>
      <c r="CL247" s="107"/>
      <c r="CM247" s="107"/>
      <c r="CN247" s="107"/>
      <c r="CO247" s="107"/>
      <c r="CP247" s="107"/>
      <c r="CQ247" s="107"/>
      <c r="CR247" s="107"/>
      <c r="CS247" s="107"/>
      <c r="CT247" s="107"/>
      <c r="CU247" s="107"/>
      <c r="CV247" s="107"/>
      <c r="CW247" s="107"/>
      <c r="CX247" s="107"/>
      <c r="CY247" s="107"/>
      <c r="CZ247" s="107"/>
      <c r="DA247" s="107"/>
      <c r="DB247" s="107"/>
      <c r="DC247" s="107"/>
      <c r="DD247" s="107"/>
      <c r="DE247" s="107"/>
      <c r="DF247" s="107"/>
      <c r="DG247" s="107"/>
      <c r="DH247" s="107"/>
      <c r="DI247" s="107"/>
      <c r="DJ247" s="107"/>
      <c r="DK247" s="107"/>
      <c r="DL247" s="107"/>
      <c r="DM247" s="107"/>
      <c r="DN247" s="107"/>
      <c r="DO247" s="107"/>
      <c r="DP247" s="107"/>
      <c r="DQ247" s="107"/>
      <c r="DR247" s="107"/>
      <c r="DS247" s="107"/>
      <c r="DT247" s="107"/>
      <c r="DU247" s="107"/>
      <c r="DV247" s="107"/>
      <c r="DW247" s="107"/>
      <c r="DX247" s="107"/>
      <c r="DY247" s="107"/>
      <c r="DZ247" s="107"/>
      <c r="EA247" s="107"/>
      <c r="EB247" s="107"/>
      <c r="EC247" s="107"/>
      <c r="ED247" s="107"/>
      <c r="EE247" s="107"/>
      <c r="EF247" s="107"/>
      <c r="EG247" s="107"/>
      <c r="EH247" s="107"/>
      <c r="EI247" s="107"/>
      <c r="EJ247" s="107"/>
      <c r="EK247" s="107"/>
      <c r="EL247" s="107"/>
      <c r="EM247" s="107"/>
      <c r="EN247" s="107"/>
      <c r="EO247" s="107"/>
      <c r="EP247" s="107"/>
      <c r="EQ247" s="107"/>
      <c r="ER247" s="107"/>
      <c r="ES247" s="107"/>
      <c r="ET247" s="107"/>
      <c r="EU247" s="107"/>
      <c r="EV247" s="107"/>
      <c r="EW247" s="107"/>
      <c r="EX247" s="107"/>
      <c r="EY247" s="107"/>
      <c r="EZ247" s="107"/>
      <c r="FA247" s="107"/>
      <c r="FB247" s="107"/>
      <c r="FC247" s="107"/>
      <c r="FD247" s="107"/>
      <c r="FE247" s="107"/>
      <c r="FF247" s="107"/>
      <c r="FG247" s="107"/>
      <c r="FH247" s="107"/>
      <c r="FI247" s="107"/>
      <c r="FJ247" s="107"/>
      <c r="FK247" s="107"/>
      <c r="FL247" s="107"/>
      <c r="FM247" s="107"/>
      <c r="FN247" s="107"/>
      <c r="FO247" s="107"/>
      <c r="FP247" s="107"/>
      <c r="FQ247" s="107"/>
      <c r="FR247" s="107"/>
      <c r="FS247" s="107"/>
      <c r="FT247" s="107"/>
      <c r="FU247" s="107"/>
      <c r="FV247" s="107"/>
      <c r="FW247" s="107"/>
      <c r="FX247" s="107"/>
      <c r="FY247" s="107"/>
      <c r="FZ247" s="107"/>
      <c r="GA247" s="107"/>
      <c r="GB247" s="107"/>
      <c r="GC247" s="107"/>
      <c r="GD247" s="107"/>
      <c r="GE247" s="107"/>
      <c r="GF247" s="107"/>
      <c r="GG247" s="107"/>
      <c r="GH247" s="107"/>
      <c r="GI247" s="107"/>
      <c r="GJ247" s="107"/>
      <c r="GK247" s="107"/>
      <c r="GL247" s="107"/>
      <c r="GM247" s="107"/>
      <c r="GN247" s="107"/>
      <c r="GO247" s="107"/>
      <c r="GP247" s="107"/>
      <c r="GQ247" s="107"/>
      <c r="GR247" s="107"/>
      <c r="GS247" s="107"/>
      <c r="GT247" s="107"/>
      <c r="GU247" s="107"/>
      <c r="GV247" s="107"/>
      <c r="GW247" s="107"/>
      <c r="GX247" s="107"/>
      <c r="GY247" s="107"/>
      <c r="GZ247" s="107"/>
      <c r="HA247" s="107"/>
      <c r="HB247" s="107"/>
      <c r="HC247" s="107"/>
      <c r="HD247" s="107"/>
      <c r="HE247" s="107"/>
      <c r="HF247" s="107"/>
      <c r="HG247" s="107"/>
      <c r="HH247" s="107"/>
      <c r="HI247" s="107"/>
      <c r="HJ247" s="107"/>
      <c r="HK247" s="107"/>
      <c r="HL247" s="107"/>
      <c r="HM247" s="107"/>
      <c r="HN247" s="107"/>
      <c r="HO247" s="107"/>
      <c r="HP247" s="107"/>
      <c r="HQ247" s="107"/>
      <c r="HR247" s="107"/>
      <c r="HS247" s="107"/>
      <c r="HT247" s="107"/>
      <c r="HU247" s="107"/>
      <c r="HV247" s="107"/>
      <c r="HW247" s="107"/>
    </row>
    <row r="248" spans="1:231" ht="24" x14ac:dyDescent="0.3">
      <c r="A248" s="7" t="s">
        <v>74</v>
      </c>
      <c r="B248" s="19">
        <v>43023.6</v>
      </c>
      <c r="C248" s="19">
        <v>43023</v>
      </c>
      <c r="D248" s="9">
        <v>77030.399999999994</v>
      </c>
      <c r="E248" s="9"/>
      <c r="F248" s="45"/>
      <c r="G248" s="62"/>
      <c r="H248" s="62"/>
      <c r="I248" s="62"/>
      <c r="J248" s="62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</row>
    <row r="249" spans="1:231" ht="24" x14ac:dyDescent="0.3">
      <c r="A249" s="32" t="s">
        <v>11</v>
      </c>
      <c r="B249" s="22">
        <f>SUM(B247:B248)</f>
        <v>110023.6</v>
      </c>
      <c r="C249" s="22">
        <f>SUM(C247:C248)</f>
        <v>110023</v>
      </c>
      <c r="D249" s="22">
        <f>SUM(D237:D248)</f>
        <v>831375.55</v>
      </c>
      <c r="E249" s="22">
        <f>SUM(E237:E248)</f>
        <v>842345.15</v>
      </c>
      <c r="F249" s="46">
        <v>843000</v>
      </c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</row>
    <row r="250" spans="1:231" ht="24" x14ac:dyDescent="0.3">
      <c r="A250" s="4"/>
      <c r="B250" s="4"/>
      <c r="C250" s="4"/>
      <c r="D250" s="4"/>
      <c r="E250" s="4"/>
      <c r="F250" s="54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</row>
    <row r="251" spans="1:231" ht="24" x14ac:dyDescent="0.3">
      <c r="A251" s="4"/>
      <c r="B251" s="4"/>
      <c r="C251" s="4"/>
      <c r="D251" s="4"/>
      <c r="E251" s="4"/>
      <c r="F251" s="54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</row>
    <row r="252" spans="1:231" ht="24" x14ac:dyDescent="0.3">
      <c r="A252" s="136" t="s">
        <v>146</v>
      </c>
      <c r="B252" s="136"/>
      <c r="C252" s="136"/>
      <c r="D252" s="136"/>
      <c r="E252" s="136"/>
      <c r="F252" s="136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</row>
    <row r="253" spans="1:231" ht="24" x14ac:dyDescent="0.3">
      <c r="A253" s="136" t="s">
        <v>147</v>
      </c>
      <c r="B253" s="136"/>
      <c r="C253" s="136"/>
      <c r="D253" s="136"/>
      <c r="E253" s="136"/>
      <c r="F253" s="136"/>
      <c r="G253" s="62"/>
      <c r="H253" s="62"/>
      <c r="I253" s="62"/>
      <c r="J253" s="62"/>
      <c r="K253" s="62"/>
      <c r="L253" s="62"/>
      <c r="M253" s="62"/>
      <c r="N253" s="62"/>
    </row>
    <row r="254" spans="1:231" ht="24" x14ac:dyDescent="0.3">
      <c r="A254" s="5" t="s">
        <v>2</v>
      </c>
      <c r="B254" s="106" t="s">
        <v>85</v>
      </c>
      <c r="C254" s="106" t="s">
        <v>86</v>
      </c>
      <c r="D254" s="106" t="s">
        <v>87</v>
      </c>
      <c r="E254" s="106" t="s">
        <v>165</v>
      </c>
      <c r="F254" s="46" t="s">
        <v>88</v>
      </c>
      <c r="G254" s="62"/>
      <c r="H254" s="62"/>
      <c r="I254" s="62"/>
      <c r="J254" s="62"/>
      <c r="K254" s="62"/>
      <c r="L254" s="62"/>
      <c r="M254" s="62"/>
      <c r="N254" s="62"/>
    </row>
    <row r="255" spans="1:231" ht="26" x14ac:dyDescent="0.3">
      <c r="A255" s="102" t="s">
        <v>149</v>
      </c>
      <c r="B255" s="103">
        <v>0</v>
      </c>
      <c r="C255" s="103">
        <v>0</v>
      </c>
      <c r="D255" s="103">
        <v>3500</v>
      </c>
      <c r="E255" s="103">
        <v>0</v>
      </c>
      <c r="F255" s="103"/>
    </row>
    <row r="256" spans="1:231" ht="26" x14ac:dyDescent="0.3">
      <c r="A256" s="102" t="s">
        <v>150</v>
      </c>
      <c r="B256" s="103">
        <v>0</v>
      </c>
      <c r="C256" s="103">
        <v>0</v>
      </c>
      <c r="D256" s="103">
        <v>2000</v>
      </c>
      <c r="E256" s="103">
        <v>0</v>
      </c>
      <c r="F256" s="103"/>
    </row>
    <row r="257" spans="1:6" ht="26" x14ac:dyDescent="0.3">
      <c r="A257" s="102" t="s">
        <v>151</v>
      </c>
      <c r="B257" s="103">
        <v>0</v>
      </c>
      <c r="C257" s="103">
        <v>0</v>
      </c>
      <c r="D257" s="103">
        <v>5000</v>
      </c>
      <c r="E257" s="103">
        <v>5000</v>
      </c>
      <c r="F257" s="103"/>
    </row>
    <row r="258" spans="1:6" ht="26" x14ac:dyDescent="0.3">
      <c r="A258" s="102" t="s">
        <v>152</v>
      </c>
      <c r="B258" s="103">
        <v>0</v>
      </c>
      <c r="C258" s="103">
        <v>0</v>
      </c>
      <c r="D258" s="103">
        <v>20000</v>
      </c>
      <c r="E258" s="103">
        <v>10000</v>
      </c>
      <c r="F258" s="103"/>
    </row>
    <row r="259" spans="1:6" ht="26" x14ac:dyDescent="0.3">
      <c r="A259" s="102" t="s">
        <v>153</v>
      </c>
      <c r="B259" s="103">
        <v>0</v>
      </c>
      <c r="C259" s="103">
        <v>0</v>
      </c>
      <c r="D259" s="103">
        <v>175</v>
      </c>
      <c r="E259" s="103">
        <v>0</v>
      </c>
      <c r="F259" s="103"/>
    </row>
    <row r="260" spans="1:6" ht="26" x14ac:dyDescent="0.3">
      <c r="A260" s="102" t="s">
        <v>154</v>
      </c>
      <c r="B260" s="103">
        <v>0</v>
      </c>
      <c r="C260" s="103">
        <v>0</v>
      </c>
      <c r="D260" s="103">
        <v>5000</v>
      </c>
      <c r="E260" s="103">
        <v>6000</v>
      </c>
      <c r="F260" s="103"/>
    </row>
    <row r="261" spans="1:6" ht="26" x14ac:dyDescent="0.3">
      <c r="A261" s="102" t="s">
        <v>155</v>
      </c>
      <c r="B261" s="103">
        <v>0</v>
      </c>
      <c r="C261" s="103">
        <v>0</v>
      </c>
      <c r="D261" s="103">
        <v>7825</v>
      </c>
      <c r="E261" s="103">
        <v>8500</v>
      </c>
      <c r="F261" s="103"/>
    </row>
    <row r="262" spans="1:6" ht="26" x14ac:dyDescent="0.3">
      <c r="A262" s="102" t="s">
        <v>158</v>
      </c>
      <c r="B262" s="103">
        <v>0</v>
      </c>
      <c r="C262" s="103">
        <v>0</v>
      </c>
      <c r="D262" s="103">
        <v>4500</v>
      </c>
      <c r="E262" s="103">
        <v>7500</v>
      </c>
      <c r="F262" s="103"/>
    </row>
    <row r="263" spans="1:6" ht="26" x14ac:dyDescent="0.3">
      <c r="A263" s="102" t="s">
        <v>156</v>
      </c>
      <c r="B263" s="103">
        <v>0</v>
      </c>
      <c r="C263" s="103">
        <v>0</v>
      </c>
      <c r="D263" s="103">
        <v>2000</v>
      </c>
      <c r="E263" s="103">
        <v>7000</v>
      </c>
      <c r="F263" s="103"/>
    </row>
    <row r="264" spans="1:6" ht="26" x14ac:dyDescent="0.3">
      <c r="A264" s="102" t="s">
        <v>157</v>
      </c>
      <c r="B264" s="103">
        <v>0</v>
      </c>
      <c r="C264" s="103">
        <v>0</v>
      </c>
      <c r="D264" s="103">
        <v>2000</v>
      </c>
      <c r="E264" s="103">
        <v>0</v>
      </c>
      <c r="F264" s="103"/>
    </row>
    <row r="265" spans="1:6" ht="26" x14ac:dyDescent="0.3">
      <c r="A265" s="102" t="s">
        <v>114</v>
      </c>
      <c r="B265" s="103"/>
      <c r="C265" s="103"/>
      <c r="D265" s="103"/>
      <c r="E265" s="103">
        <v>8000</v>
      </c>
      <c r="F265" s="103"/>
    </row>
    <row r="266" spans="1:6" ht="26" x14ac:dyDescent="0.3">
      <c r="A266" s="110" t="s">
        <v>148</v>
      </c>
      <c r="B266" s="105">
        <f>SUM(B255:B264)</f>
        <v>0</v>
      </c>
      <c r="C266" s="105">
        <f>SUM(C255:C264)</f>
        <v>0</v>
      </c>
      <c r="D266" s="105">
        <f>SUM(D255:D264)</f>
        <v>52000</v>
      </c>
      <c r="E266" s="105">
        <f>SUM(E256:E265)</f>
        <v>52000</v>
      </c>
      <c r="F266" s="50">
        <v>0</v>
      </c>
    </row>
    <row r="267" spans="1:6" ht="19" x14ac:dyDescent="0.25">
      <c r="A267" s="3"/>
      <c r="B267" s="3"/>
      <c r="C267" s="3"/>
      <c r="D267" s="3"/>
      <c r="E267" s="3"/>
      <c r="F267" s="55"/>
    </row>
    <row r="271" spans="1:6" ht="24" x14ac:dyDescent="0.3">
      <c r="E271" s="77"/>
      <c r="F271" s="54">
        <f>SUM(F249,F231,F216,F205,F190,F149,F139,F126,F113,F97,F84,F63,F50,F39)</f>
        <v>1302643</v>
      </c>
    </row>
    <row r="274" spans="6:6" ht="24" x14ac:dyDescent="0.3">
      <c r="F274" s="54"/>
    </row>
    <row r="277" spans="6:6" ht="24" x14ac:dyDescent="0.3">
      <c r="F277" s="54"/>
    </row>
  </sheetData>
  <mergeCells count="34">
    <mergeCell ref="A2:F2"/>
    <mergeCell ref="A1:F1"/>
    <mergeCell ref="A193:F193"/>
    <mergeCell ref="A207:F207"/>
    <mergeCell ref="A53:F53"/>
    <mergeCell ref="A23:F23"/>
    <mergeCell ref="A24:F24"/>
    <mergeCell ref="A41:F41"/>
    <mergeCell ref="A42:F42"/>
    <mergeCell ref="A128:F128"/>
    <mergeCell ref="A129:F129"/>
    <mergeCell ref="A54:F54"/>
    <mergeCell ref="A65:F65"/>
    <mergeCell ref="A66:F66"/>
    <mergeCell ref="A72:F72"/>
    <mergeCell ref="A73:F73"/>
    <mergeCell ref="A252:F252"/>
    <mergeCell ref="A253:F253"/>
    <mergeCell ref="A208:F208"/>
    <mergeCell ref="A218:F218"/>
    <mergeCell ref="A219:F219"/>
    <mergeCell ref="A234:F234"/>
    <mergeCell ref="A235:F235"/>
    <mergeCell ref="A87:F87"/>
    <mergeCell ref="A88:F88"/>
    <mergeCell ref="A99:F99"/>
    <mergeCell ref="A192:F192"/>
    <mergeCell ref="A100:F100"/>
    <mergeCell ref="A115:F115"/>
    <mergeCell ref="A116:F116"/>
    <mergeCell ref="A152:F152"/>
    <mergeCell ref="A153:F153"/>
    <mergeCell ref="A142:F142"/>
    <mergeCell ref="A143:F143"/>
  </mergeCells>
  <pageMargins left="0.7" right="0.7" top="0.75" bottom="0.75" header="0.3" footer="0.3"/>
  <pageSetup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6" sqref="D6"/>
    </sheetView>
  </sheetViews>
  <sheetFormatPr baseColWidth="10" defaultColWidth="8.83203125" defaultRowHeight="15" x14ac:dyDescent="0.2"/>
  <cols>
    <col min="1" max="1" width="40.33203125" customWidth="1"/>
    <col min="2" max="2" width="39.6640625" customWidth="1"/>
    <col min="3" max="3" width="30.5" customWidth="1"/>
    <col min="4" max="4" width="29.6640625" customWidth="1"/>
    <col min="5" max="5" width="33.5" customWidth="1"/>
    <col min="6" max="6" width="37" customWidth="1"/>
  </cols>
  <sheetData>
    <row r="1" spans="1:6" ht="24" x14ac:dyDescent="0.3">
      <c r="A1" s="141" t="s">
        <v>71</v>
      </c>
      <c r="B1" s="142"/>
      <c r="C1" s="142"/>
      <c r="D1" s="142"/>
      <c r="E1" s="142"/>
      <c r="F1" s="143"/>
    </row>
    <row r="2" spans="1:6" ht="24" x14ac:dyDescent="0.3">
      <c r="A2" s="141" t="s">
        <v>72</v>
      </c>
      <c r="B2" s="142"/>
      <c r="C2" s="142"/>
      <c r="D2" s="142"/>
      <c r="E2" s="142"/>
      <c r="F2" s="143"/>
    </row>
    <row r="3" spans="1:6" ht="24" x14ac:dyDescent="0.3">
      <c r="A3" s="15" t="s">
        <v>2</v>
      </c>
      <c r="B3" s="15" t="s">
        <v>85</v>
      </c>
      <c r="C3" s="15" t="s">
        <v>86</v>
      </c>
      <c r="D3" s="15" t="s">
        <v>87</v>
      </c>
      <c r="E3" s="16" t="s">
        <v>108</v>
      </c>
      <c r="F3" s="46" t="s">
        <v>88</v>
      </c>
    </row>
    <row r="4" spans="1:6" ht="24" x14ac:dyDescent="0.3">
      <c r="A4" s="23" t="s">
        <v>139</v>
      </c>
      <c r="B4" s="33"/>
      <c r="C4" s="33">
        <v>0</v>
      </c>
      <c r="D4" s="27">
        <v>527476.12</v>
      </c>
      <c r="E4" s="28">
        <f>C4-D4</f>
        <v>-527476.12</v>
      </c>
      <c r="F4" s="46">
        <v>564576.12</v>
      </c>
    </row>
    <row r="5" spans="1:6" ht="24" x14ac:dyDescent="0.3">
      <c r="A5" s="23" t="s">
        <v>161</v>
      </c>
      <c r="B5" s="33"/>
      <c r="C5" s="33"/>
      <c r="D5" s="27">
        <v>131869.03</v>
      </c>
      <c r="E5" s="28"/>
      <c r="F5" s="46">
        <v>141144.03</v>
      </c>
    </row>
    <row r="6" spans="1:6" ht="24" x14ac:dyDescent="0.3">
      <c r="A6" s="23" t="s">
        <v>114</v>
      </c>
      <c r="B6" s="33"/>
      <c r="C6" s="33">
        <v>0</v>
      </c>
      <c r="D6" s="27">
        <v>13000</v>
      </c>
      <c r="E6" s="28">
        <f t="shared" ref="E6:E12" si="0">C6-D6</f>
        <v>-13000</v>
      </c>
      <c r="F6" s="46">
        <v>6000</v>
      </c>
    </row>
    <row r="7" spans="1:6" ht="24" x14ac:dyDescent="0.3">
      <c r="A7" s="43" t="s">
        <v>140</v>
      </c>
      <c r="B7" s="44"/>
      <c r="C7" s="44">
        <v>0</v>
      </c>
      <c r="D7" s="40">
        <v>39000</v>
      </c>
      <c r="E7" s="41">
        <f t="shared" si="0"/>
        <v>-39000</v>
      </c>
      <c r="F7" s="47">
        <v>25000</v>
      </c>
    </row>
    <row r="8" spans="1:6" ht="24" x14ac:dyDescent="0.3">
      <c r="A8" s="23" t="s">
        <v>141</v>
      </c>
      <c r="B8" s="33"/>
      <c r="C8" s="33">
        <v>0</v>
      </c>
      <c r="D8" s="27">
        <v>8000</v>
      </c>
      <c r="E8" s="28">
        <f t="shared" si="0"/>
        <v>-8000</v>
      </c>
      <c r="F8" s="46">
        <v>8000</v>
      </c>
    </row>
    <row r="9" spans="1:6" ht="24" x14ac:dyDescent="0.3">
      <c r="A9" s="23" t="s">
        <v>142</v>
      </c>
      <c r="B9" s="33"/>
      <c r="C9" s="33">
        <v>0</v>
      </c>
      <c r="D9" s="27">
        <v>12000</v>
      </c>
      <c r="E9" s="28">
        <f t="shared" si="0"/>
        <v>-12000</v>
      </c>
      <c r="F9" s="46">
        <v>8000</v>
      </c>
    </row>
    <row r="10" spans="1:6" ht="24" x14ac:dyDescent="0.3">
      <c r="A10" s="43" t="s">
        <v>143</v>
      </c>
      <c r="B10" s="44"/>
      <c r="C10" s="44">
        <v>0</v>
      </c>
      <c r="D10" s="40">
        <v>10000</v>
      </c>
      <c r="E10" s="41">
        <f t="shared" si="0"/>
        <v>-10000</v>
      </c>
      <c r="F10" s="47">
        <v>5000</v>
      </c>
    </row>
    <row r="11" spans="1:6" ht="24" x14ac:dyDescent="0.3">
      <c r="A11" s="23" t="s">
        <v>144</v>
      </c>
      <c r="B11" s="33"/>
      <c r="C11" s="33">
        <v>0</v>
      </c>
      <c r="D11" s="27">
        <v>8000</v>
      </c>
      <c r="E11" s="28">
        <f t="shared" si="0"/>
        <v>-8000</v>
      </c>
      <c r="F11" s="46">
        <v>6000</v>
      </c>
    </row>
    <row r="12" spans="1:6" ht="24" x14ac:dyDescent="0.3">
      <c r="A12" s="43" t="s">
        <v>145</v>
      </c>
      <c r="B12" s="44"/>
      <c r="C12" s="44">
        <v>0</v>
      </c>
      <c r="D12" s="40">
        <v>5000</v>
      </c>
      <c r="E12" s="41">
        <f t="shared" si="0"/>
        <v>-5000</v>
      </c>
      <c r="F12" s="47">
        <v>1000</v>
      </c>
    </row>
    <row r="13" spans="1:6" ht="24" x14ac:dyDescent="0.3">
      <c r="A13" s="7" t="s">
        <v>73</v>
      </c>
      <c r="B13" s="19">
        <v>67000</v>
      </c>
      <c r="C13" s="19">
        <v>67000</v>
      </c>
      <c r="D13" s="9">
        <v>0</v>
      </c>
      <c r="E13" s="10">
        <f>C13-D13</f>
        <v>67000</v>
      </c>
      <c r="F13" s="45">
        <v>0</v>
      </c>
    </row>
    <row r="14" spans="1:6" ht="24" x14ac:dyDescent="0.3">
      <c r="A14" s="7" t="s">
        <v>74</v>
      </c>
      <c r="B14" s="19">
        <v>43023.6</v>
      </c>
      <c r="C14" s="19">
        <v>43023</v>
      </c>
      <c r="D14" s="9">
        <v>77030.399999999994</v>
      </c>
      <c r="E14" s="10">
        <f>C14-D14</f>
        <v>-34007.399999999994</v>
      </c>
      <c r="F14" s="45">
        <v>77030.399999999994</v>
      </c>
    </row>
    <row r="15" spans="1:6" ht="24" x14ac:dyDescent="0.3">
      <c r="A15" s="25" t="s">
        <v>11</v>
      </c>
      <c r="B15" s="22">
        <f>SUM(B13:B14)</f>
        <v>110023.6</v>
      </c>
      <c r="C15" s="22">
        <f>SUM(C13:C14)</f>
        <v>110023</v>
      </c>
      <c r="D15" s="22">
        <f>SUM(D4:D14)</f>
        <v>831375.55</v>
      </c>
      <c r="E15" s="11">
        <f>SUM(E4:E14)</f>
        <v>-589483.52000000002</v>
      </c>
      <c r="F15" s="46">
        <f>SUM(F4:F14)</f>
        <v>841750.55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>University of North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abn0001</dc:creator>
  <cp:lastModifiedBy>Skinner, Jennifer</cp:lastModifiedBy>
  <cp:lastPrinted>2018-04-21T14:10:08Z</cp:lastPrinted>
  <dcterms:created xsi:type="dcterms:W3CDTF">2018-04-06T01:11:58Z</dcterms:created>
  <dcterms:modified xsi:type="dcterms:W3CDTF">2019-07-13T17:18:54Z</dcterms:modified>
</cp:coreProperties>
</file>